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2120" windowHeight="9120" activeTab="1"/>
  </bookViews>
  <sheets>
    <sheet name="Тит. лист" sheetId="5" r:id="rId1"/>
    <sheet name="10  дневное меню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F83" i="1" l="1"/>
  <c r="E83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D17" i="1"/>
  <c r="E17" i="1"/>
  <c r="F17" i="1"/>
  <c r="G17" i="1"/>
  <c r="H17" i="1"/>
  <c r="I17" i="1"/>
  <c r="J17" i="1"/>
  <c r="K17" i="1"/>
  <c r="L17" i="1"/>
  <c r="M17" i="1"/>
  <c r="N17" i="1"/>
  <c r="O17" i="1"/>
  <c r="D50" i="1"/>
  <c r="E50" i="1"/>
  <c r="F50" i="1"/>
  <c r="G50" i="1"/>
  <c r="H50" i="1"/>
  <c r="I50" i="1"/>
  <c r="J50" i="1"/>
  <c r="K50" i="1"/>
  <c r="L50" i="1"/>
  <c r="M50" i="1"/>
  <c r="N50" i="1"/>
  <c r="O50" i="1"/>
  <c r="D83" i="1"/>
  <c r="G83" i="1"/>
  <c r="H83" i="1"/>
  <c r="I83" i="1"/>
  <c r="J83" i="1"/>
  <c r="K83" i="1"/>
  <c r="L83" i="1"/>
  <c r="M83" i="1"/>
  <c r="N83" i="1"/>
  <c r="O83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D332" i="1"/>
  <c r="E332" i="1"/>
  <c r="F332" i="1"/>
  <c r="G332" i="1"/>
  <c r="H332" i="1"/>
  <c r="I332" i="1"/>
  <c r="J332" i="1"/>
  <c r="K332" i="1"/>
  <c r="L332" i="1"/>
  <c r="M332" i="1"/>
  <c r="N332" i="1"/>
  <c r="O332" i="1"/>
</calcChain>
</file>

<file path=xl/sharedStrings.xml><?xml version="1.0" encoding="utf-8"?>
<sst xmlns="http://schemas.openxmlformats.org/spreadsheetml/2006/main" count="264" uniqueCount="73">
  <si>
    <t>№</t>
  </si>
  <si>
    <t>рец</t>
  </si>
  <si>
    <t>Выход</t>
  </si>
  <si>
    <t>Наименование блюд</t>
  </si>
  <si>
    <t>Белки</t>
  </si>
  <si>
    <t>Жиры</t>
  </si>
  <si>
    <t>Углеводы</t>
  </si>
  <si>
    <t>Энергетическая ценность</t>
  </si>
  <si>
    <t>Минеральные вещества</t>
  </si>
  <si>
    <t>Витамины</t>
  </si>
  <si>
    <t>Cа</t>
  </si>
  <si>
    <t>Mg</t>
  </si>
  <si>
    <t>P</t>
  </si>
  <si>
    <t>Fe</t>
  </si>
  <si>
    <t>A</t>
  </si>
  <si>
    <t>B</t>
  </si>
  <si>
    <t>PP</t>
  </si>
  <si>
    <t>C</t>
  </si>
  <si>
    <t>День 1</t>
  </si>
  <si>
    <t>День 2</t>
  </si>
  <si>
    <t>Итог</t>
  </si>
  <si>
    <t>День 3</t>
  </si>
  <si>
    <t>День 5</t>
  </si>
  <si>
    <t>День 7</t>
  </si>
  <si>
    <t>Свежие фрукты</t>
  </si>
  <si>
    <t>Завтрак</t>
  </si>
  <si>
    <t>Каша манная молочная</t>
  </si>
  <si>
    <t>итог</t>
  </si>
  <si>
    <t>Батон</t>
  </si>
  <si>
    <t>Какао с молоком</t>
  </si>
  <si>
    <t>Каша пшенная молочная</t>
  </si>
  <si>
    <t>Сыр порциями</t>
  </si>
  <si>
    <t>Кофейный напиток</t>
  </si>
  <si>
    <t>Чай с сахаром</t>
  </si>
  <si>
    <t>Каша молочная "Дружба"</t>
  </si>
  <si>
    <t>Суп молчный с макар. издел.</t>
  </si>
  <si>
    <t xml:space="preserve">Сырники из творога </t>
  </si>
  <si>
    <t>Каша рисовая молочная</t>
  </si>
  <si>
    <t>Новоузенского района Саратовской области</t>
  </si>
  <si>
    <t>Чай с сахаром/л</t>
  </si>
  <si>
    <t>День 4</t>
  </si>
  <si>
    <t>Каша пшеничная молочная</t>
  </si>
  <si>
    <t>Булочка</t>
  </si>
  <si>
    <t>Каша ячневая молочная</t>
  </si>
  <si>
    <t>Утверждаю:директор</t>
  </si>
  <si>
    <t xml:space="preserve">ю: </t>
  </si>
  <si>
    <t>директор  МОУ СОШ с.Дмитриевка____________ Требунская А.Н.</t>
  </si>
  <si>
    <t xml:space="preserve">Углеводы </t>
  </si>
  <si>
    <t>Омлет</t>
  </si>
  <si>
    <t>Запеканка</t>
  </si>
  <si>
    <t>МОУ СОШ с. Куриловка</t>
  </si>
  <si>
    <t>Л.М. Мальцева</t>
  </si>
  <si>
    <t>филиал МОУ СОШ с. Куриловка в с. Дмитриевка</t>
  </si>
  <si>
    <t xml:space="preserve">Белки </t>
  </si>
  <si>
    <t xml:space="preserve">Жиры </t>
  </si>
  <si>
    <t xml:space="preserve">Энерг ценность </t>
  </si>
  <si>
    <t>Масло сливочное</t>
  </si>
  <si>
    <t>Булочка, сыр</t>
  </si>
  <si>
    <t xml:space="preserve">Батон </t>
  </si>
  <si>
    <t>50/15</t>
  </si>
  <si>
    <t>110/10</t>
  </si>
  <si>
    <t>на 2023-2024 учебный год</t>
  </si>
  <si>
    <t>День 6</t>
  </si>
  <si>
    <t>День  8</t>
  </si>
  <si>
    <t>День 9</t>
  </si>
  <si>
    <t>ДЕНЬ 10</t>
  </si>
  <si>
    <t>Примерное 10 дневеое меню</t>
  </si>
  <si>
    <t xml:space="preserve">Примерное 10-ти дневное меню завтрак        дети с 6 до 10 лет </t>
  </si>
  <si>
    <t>Батон, масло сливоч. сливочное</t>
  </si>
  <si>
    <t>1;41</t>
  </si>
  <si>
    <t>Чай с сахаром,и молоком</t>
  </si>
  <si>
    <t>Батон, масло сливочное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</si>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</sst>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ourier"/>
      <family val="1"/>
      <charset val="204"/>
    </font>
    <font>
      <sz val="10"/>
      <color indexed="8"/>
      <name val="Calibri"/>
      <charset val="204"/>
    </font>
    <font>
      <sz val="10"/>
      <color indexed="8"/>
      <name val="Courier"/>
      <family val="3"/>
      <charset val="204"/>
    </font>
    <font>
      <sz val="8"/>
      <color indexed="8"/>
      <name val="Britannic Bold"/>
      <family val="2"/>
    </font>
    <font>
      <b/>
      <sz val="11"/>
      <color indexed="8"/>
      <name val="Times New Roman"/>
      <family val="1"/>
    </font>
    <font>
      <b/>
      <sz val="16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charset val="204"/>
    </font>
    <font>
      <b/>
      <sz val="20"/>
      <color indexed="8"/>
      <name val="Calibri"/>
      <family val="2"/>
      <charset val="204"/>
    </font>
    <font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0" borderId="0" xfId="0" applyFont="1"/>
    <xf numFmtId="0" fontId="2" fillId="2" borderId="7" xfId="0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1" fillId="2" borderId="8" xfId="0" applyFont="1" applyFill="1" applyBorder="1" applyAlignment="1">
      <alignment horizontal="center" vertical="top" wrapText="1"/>
    </xf>
    <xf numFmtId="17" fontId="0" fillId="0" borderId="7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6" xfId="0" applyFont="1" applyBorder="1"/>
    <xf numFmtId="0" fontId="2" fillId="2" borderId="6" xfId="0" applyFont="1" applyFill="1" applyBorder="1" applyAlignment="1">
      <alignment horizontal="center" vertical="top" wrapText="1"/>
    </xf>
    <xf numFmtId="0" fontId="6" fillId="0" borderId="6" xfId="0" applyFont="1" applyBorder="1"/>
    <xf numFmtId="0" fontId="1" fillId="2" borderId="8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vertical="top" wrapText="1"/>
    </xf>
    <xf numFmtId="0" fontId="5" fillId="0" borderId="0" xfId="0" applyFont="1" applyBorder="1"/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Border="1"/>
    <xf numFmtId="0" fontId="2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5" fillId="0" borderId="15" xfId="0" applyFont="1" applyBorder="1"/>
    <xf numFmtId="0" fontId="2" fillId="2" borderId="15" xfId="0" applyFont="1" applyFill="1" applyBorder="1" applyAlignment="1">
      <alignment horizontal="center" vertical="top" wrapText="1"/>
    </xf>
    <xf numFmtId="0" fontId="6" fillId="0" borderId="15" xfId="0" applyFont="1" applyBorder="1"/>
    <xf numFmtId="0" fontId="9" fillId="0" borderId="0" xfId="0" applyFont="1"/>
    <xf numFmtId="0" fontId="0" fillId="0" borderId="0" xfId="0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8" fillId="0" borderId="14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/>
    <xf numFmtId="0" fontId="20" fillId="0" borderId="0" xfId="0" applyFont="1" applyBorder="1"/>
    <xf numFmtId="0" fontId="2" fillId="2" borderId="17" xfId="0" applyFont="1" applyFill="1" applyBorder="1" applyAlignment="1">
      <alignment horizontal="center" vertical="top" wrapText="1"/>
    </xf>
    <xf numFmtId="17" fontId="0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8" fillId="2" borderId="6" xfId="0" applyFont="1" applyFill="1" applyBorder="1" applyAlignment="1">
      <alignment horizontal="center" vertical="top" wrapText="1"/>
    </xf>
    <xf numFmtId="0" fontId="0" fillId="0" borderId="6" xfId="0" applyBorder="1"/>
    <xf numFmtId="0" fontId="13" fillId="3" borderId="6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center" vertical="top" wrapText="1"/>
    </xf>
    <xf numFmtId="0" fontId="5" fillId="0" borderId="18" xfId="0" applyFont="1" applyBorder="1"/>
    <xf numFmtId="0" fontId="5" fillId="0" borderId="19" xfId="0" applyFont="1" applyBorder="1"/>
    <xf numFmtId="0" fontId="1" fillId="2" borderId="15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3" fillId="0" borderId="0" xfId="0" applyFont="1"/>
    <xf numFmtId="0" fontId="16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top" wrapText="1"/>
    </xf>
    <xf numFmtId="0" fontId="21" fillId="3" borderId="3" xfId="0" applyFont="1" applyFill="1" applyBorder="1" applyAlignment="1">
      <alignment horizontal="center" vertical="top" wrapText="1"/>
    </xf>
    <xf numFmtId="0" fontId="22" fillId="3" borderId="3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vertical="center" wrapText="1"/>
    </xf>
    <xf numFmtId="0" fontId="23" fillId="0" borderId="0" xfId="0" applyFont="1" applyBorder="1"/>
    <xf numFmtId="0" fontId="0" fillId="0" borderId="0" xfId="0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28" fillId="2" borderId="4" xfId="0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8" xfId="0" applyFont="1" applyFill="1" applyBorder="1" applyAlignment="1">
      <alignment horizontal="center" vertical="top" wrapText="1"/>
    </xf>
    <xf numFmtId="0" fontId="7" fillId="0" borderId="0" xfId="0" applyFont="1"/>
    <xf numFmtId="0" fontId="28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8" fillId="3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0" fillId="0" borderId="6" xfId="0" applyNumberFormat="1" applyFont="1" applyBorder="1" applyAlignment="1">
      <alignment horizontal="center" vertical="top" wrapText="1"/>
    </xf>
    <xf numFmtId="0" fontId="30" fillId="0" borderId="22" xfId="0" applyNumberFormat="1" applyFont="1" applyBorder="1" applyAlignment="1">
      <alignment horizontal="center" vertical="top" wrapText="1"/>
    </xf>
    <xf numFmtId="0" fontId="31" fillId="0" borderId="6" xfId="0" applyNumberFormat="1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 indent="1"/>
    </xf>
    <xf numFmtId="0" fontId="16" fillId="0" borderId="16" xfId="0" applyFont="1" applyBorder="1" applyAlignment="1">
      <alignment horizontal="center" vertical="center" wrapText="1"/>
    </xf>
    <xf numFmtId="0" fontId="25" fillId="0" borderId="6" xfId="0" applyFont="1" applyBorder="1"/>
    <xf numFmtId="0" fontId="26" fillId="0" borderId="6" xfId="0" applyFont="1" applyBorder="1" applyAlignment="1">
      <alignment horizontal="center"/>
    </xf>
    <xf numFmtId="0" fontId="27" fillId="0" borderId="6" xfId="0" applyFont="1" applyBorder="1"/>
    <xf numFmtId="0" fontId="5" fillId="0" borderId="21" xfId="0" applyFont="1" applyBorder="1"/>
    <xf numFmtId="0" fontId="2" fillId="2" borderId="21" xfId="0" applyFont="1" applyFill="1" applyBorder="1" applyAlignment="1">
      <alignment horizontal="center" vertical="top" wrapText="1"/>
    </xf>
    <xf numFmtId="0" fontId="6" fillId="0" borderId="21" xfId="0" applyFont="1" applyBorder="1"/>
    <xf numFmtId="0" fontId="6" fillId="0" borderId="19" xfId="0" applyFont="1" applyBorder="1"/>
    <xf numFmtId="0" fontId="1" fillId="2" borderId="15" xfId="0" applyFont="1" applyFill="1" applyBorder="1" applyAlignment="1">
      <alignment horizontal="left" vertical="top" wrapText="1"/>
    </xf>
    <xf numFmtId="0" fontId="30" fillId="0" borderId="16" xfId="0" applyNumberFormat="1" applyFont="1" applyBorder="1" applyAlignment="1">
      <alignment horizontal="center" vertical="top" wrapText="1"/>
    </xf>
    <xf numFmtId="0" fontId="31" fillId="0" borderId="16" xfId="0" applyNumberFormat="1" applyFont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32" fillId="0" borderId="0" xfId="0" applyFont="1"/>
    <xf numFmtId="0" fontId="6" fillId="0" borderId="24" xfId="0" applyFont="1" applyBorder="1"/>
    <xf numFmtId="0" fontId="0" fillId="0" borderId="6" xfId="0" applyBorder="1"/>
    <xf numFmtId="0" fontId="5" fillId="0" borderId="16" xfId="0" applyFont="1" applyBorder="1"/>
    <xf numFmtId="0" fontId="0" fillId="0" borderId="16" xfId="0" applyBorder="1"/>
    <xf numFmtId="0" fontId="25" fillId="0" borderId="0" xfId="0" applyFont="1" applyBorder="1"/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0" fontId="1" fillId="2" borderId="18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17" fontId="0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0" fillId="0" borderId="19" xfId="0" applyBorder="1"/>
    <xf numFmtId="0" fontId="6" fillId="0" borderId="16" xfId="0" applyFont="1" applyBorder="1"/>
    <xf numFmtId="0" fontId="19" fillId="0" borderId="0" xfId="0" applyFont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/>
    <xf numFmtId="0" fontId="12" fillId="0" borderId="0" xfId="0" applyFont="1" applyAlignment="1">
      <alignment horizontal="center" vertical="center"/>
    </xf>
    <xf numFmtId="0" fontId="2" fillId="2" borderId="26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activeCell="I19" sqref="I19"/>
    </sheetView>
  </sheetViews>
  <sheetFormatPr defaultRowHeight="15" x14ac:dyDescent="0.25"/>
  <cols>
    <col min="5" max="5" width="8.42578125" customWidth="1"/>
    <col min="7" max="7" width="10.42578125" customWidth="1"/>
    <col min="8" max="8" width="29.42578125" customWidth="1"/>
  </cols>
  <sheetData>
    <row r="1" spans="1:12" ht="15.75" x14ac:dyDescent="0.25">
      <c r="A1" s="48"/>
    </row>
    <row r="2" spans="1:12" ht="15.75" x14ac:dyDescent="0.25">
      <c r="A2" s="48"/>
      <c r="B2" s="85" t="s">
        <v>44</v>
      </c>
      <c r="C2" s="85" t="s">
        <v>45</v>
      </c>
      <c r="D2" s="85"/>
      <c r="E2" s="85"/>
      <c r="F2" s="85"/>
      <c r="G2" s="85"/>
      <c r="H2" s="74"/>
    </row>
    <row r="3" spans="1:12" ht="15.75" x14ac:dyDescent="0.25">
      <c r="A3" s="48"/>
      <c r="B3" s="85" t="s">
        <v>46</v>
      </c>
      <c r="C3" s="85" t="s">
        <v>50</v>
      </c>
      <c r="D3" s="85"/>
      <c r="E3" s="85"/>
      <c r="F3" s="85"/>
      <c r="G3" s="85" t="s">
        <v>51</v>
      </c>
      <c r="H3" s="74"/>
    </row>
    <row r="4" spans="1:12" ht="15.75" x14ac:dyDescent="0.25">
      <c r="A4" s="48"/>
      <c r="B4" s="58"/>
      <c r="C4" s="58"/>
      <c r="D4" s="58"/>
      <c r="E4" s="58"/>
      <c r="F4" s="58"/>
      <c r="G4" s="58"/>
    </row>
    <row r="5" spans="1:12" ht="15.75" x14ac:dyDescent="0.25">
      <c r="A5" s="48"/>
    </row>
    <row r="12" spans="1:12" ht="30" x14ac:dyDescent="0.25">
      <c r="D12" s="86"/>
      <c r="E12" s="136" t="s">
        <v>66</v>
      </c>
      <c r="F12" s="137"/>
      <c r="G12" s="137"/>
      <c r="H12" s="137"/>
      <c r="I12" s="86"/>
      <c r="J12" s="86"/>
      <c r="K12" s="86"/>
    </row>
    <row r="13" spans="1:12" ht="26.25" x14ac:dyDescent="0.25">
      <c r="C13" s="138" t="s">
        <v>52</v>
      </c>
      <c r="D13" s="139"/>
      <c r="E13" s="139"/>
      <c r="F13" s="139"/>
      <c r="G13" s="139"/>
      <c r="H13" s="139"/>
      <c r="I13" s="139"/>
      <c r="J13" s="139"/>
      <c r="K13" s="139"/>
    </row>
    <row r="14" spans="1:12" ht="22.5" x14ac:dyDescent="0.25">
      <c r="B14" s="140" t="s">
        <v>38</v>
      </c>
      <c r="C14" s="139"/>
      <c r="D14" s="139"/>
      <c r="E14" s="139"/>
      <c r="F14" s="139"/>
      <c r="G14" s="139"/>
      <c r="H14" s="139"/>
      <c r="I14" s="139"/>
      <c r="J14" s="139"/>
      <c r="K14" s="86"/>
      <c r="L14" s="49"/>
    </row>
    <row r="15" spans="1:12" x14ac:dyDescent="0.25">
      <c r="H15" s="121"/>
    </row>
    <row r="17" spans="6:13" ht="21" x14ac:dyDescent="0.35">
      <c r="F17" s="60" t="s">
        <v>61</v>
      </c>
      <c r="G17" s="58"/>
      <c r="H17" s="58"/>
      <c r="I17" s="58"/>
      <c r="J17" s="58"/>
      <c r="K17" s="58"/>
    </row>
    <row r="21" spans="6:13" ht="25.5" x14ac:dyDescent="0.35">
      <c r="F21" s="59"/>
      <c r="G21" s="58"/>
      <c r="H21" s="58"/>
      <c r="I21" s="58"/>
      <c r="J21" s="58"/>
      <c r="K21" s="58"/>
      <c r="L21" s="58"/>
      <c r="M21" s="58"/>
    </row>
  </sheetData>
  <mergeCells count="3">
    <mergeCell ref="E12:H12"/>
    <mergeCell ref="C13:K13"/>
    <mergeCell ref="B14:J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57"/>
  <sheetViews>
    <sheetView tabSelected="1" topLeftCell="A310" workbookViewId="0">
      <selection activeCell="T334" sqref="T334"/>
    </sheetView>
  </sheetViews>
  <sheetFormatPr defaultRowHeight="15" x14ac:dyDescent="0.25"/>
  <cols>
    <col min="1" max="1" width="7.28515625" style="18" customWidth="1"/>
    <col min="2" max="2" width="10" customWidth="1"/>
    <col min="3" max="3" width="18.85546875" customWidth="1"/>
    <col min="5" max="5" width="8.140625" customWidth="1"/>
    <col min="6" max="6" width="8.42578125" customWidth="1"/>
    <col min="7" max="7" width="11.42578125" customWidth="1"/>
    <col min="8" max="8" width="7.42578125" customWidth="1"/>
    <col min="9" max="9" width="6.28515625" customWidth="1"/>
    <col min="10" max="11" width="6.5703125" customWidth="1"/>
    <col min="12" max="12" width="6.28515625" customWidth="1"/>
    <col min="13" max="13" width="6.42578125" customWidth="1"/>
    <col min="14" max="14" width="6.140625" customWidth="1"/>
    <col min="15" max="15" width="6" customWidth="1"/>
  </cols>
  <sheetData>
    <row r="2" spans="1:15" ht="18.75" x14ac:dyDescent="0.3">
      <c r="A2" s="34"/>
      <c r="B2" s="35"/>
      <c r="C2" s="87" t="s">
        <v>67</v>
      </c>
      <c r="D2" s="87"/>
      <c r="E2" s="88"/>
      <c r="F2" s="87"/>
      <c r="G2" s="89"/>
      <c r="H2" s="18"/>
      <c r="I2" s="18"/>
      <c r="J2" s="18"/>
      <c r="K2" s="18"/>
      <c r="L2" s="18"/>
      <c r="M2" s="36"/>
      <c r="N2" s="36"/>
      <c r="O2" s="36"/>
    </row>
    <row r="3" spans="1:15" ht="15.75" thickBot="1" x14ac:dyDescent="0.3">
      <c r="A3" s="45"/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36"/>
    </row>
    <row r="4" spans="1:15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.75" thickBot="1" x14ac:dyDescent="0.3">
      <c r="A5" s="19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5.75" customHeight="1" thickBot="1" x14ac:dyDescent="0.3">
      <c r="A6" s="17" t="s">
        <v>0</v>
      </c>
      <c r="B6" s="147" t="s">
        <v>2</v>
      </c>
      <c r="C6" s="147" t="s">
        <v>3</v>
      </c>
      <c r="D6" s="145" t="s">
        <v>53</v>
      </c>
      <c r="E6" s="145" t="s">
        <v>54</v>
      </c>
      <c r="F6" s="145" t="s">
        <v>47</v>
      </c>
      <c r="G6" s="151" t="s">
        <v>55</v>
      </c>
      <c r="H6" s="141" t="s">
        <v>8</v>
      </c>
      <c r="I6" s="142"/>
      <c r="J6" s="142"/>
      <c r="K6" s="143"/>
      <c r="L6" s="141" t="s">
        <v>9</v>
      </c>
      <c r="M6" s="142"/>
      <c r="N6" s="142"/>
      <c r="O6" s="143"/>
    </row>
    <row r="7" spans="1:15" ht="15.75" thickBot="1" x14ac:dyDescent="0.3">
      <c r="A7" s="7" t="s">
        <v>1</v>
      </c>
      <c r="B7" s="149"/>
      <c r="C7" s="149"/>
      <c r="D7" s="146"/>
      <c r="E7" s="146"/>
      <c r="F7" s="146"/>
      <c r="G7" s="152"/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8" t="s">
        <v>15</v>
      </c>
      <c r="N7" s="8" t="s">
        <v>16</v>
      </c>
      <c r="O7" s="8" t="s">
        <v>17</v>
      </c>
    </row>
    <row r="8" spans="1:15" ht="15.75" thickBot="1" x14ac:dyDescent="0.3">
      <c r="A8" s="7"/>
      <c r="B8" s="8"/>
      <c r="C8" s="8"/>
      <c r="D8" s="71"/>
      <c r="E8" s="71"/>
      <c r="F8" s="71"/>
      <c r="G8" s="72"/>
      <c r="H8" s="8"/>
      <c r="I8" s="8"/>
      <c r="J8" s="8"/>
      <c r="K8" s="8"/>
      <c r="L8" s="8"/>
      <c r="M8" s="8"/>
      <c r="N8" s="8"/>
      <c r="O8" s="8"/>
    </row>
    <row r="9" spans="1:15" ht="16.5" thickBot="1" x14ac:dyDescent="0.3">
      <c r="A9" s="5"/>
      <c r="B9" s="4"/>
      <c r="C9" s="38" t="s">
        <v>25</v>
      </c>
      <c r="D9" s="4"/>
      <c r="E9" s="4"/>
      <c r="F9" s="4"/>
      <c r="G9" s="8"/>
      <c r="H9" s="4"/>
      <c r="I9" s="4"/>
      <c r="J9" s="4"/>
      <c r="K9" s="4"/>
      <c r="L9" s="4"/>
      <c r="M9" s="4"/>
      <c r="N9" s="4"/>
      <c r="O9" s="4"/>
    </row>
    <row r="10" spans="1:15" ht="26.25" thickBot="1" x14ac:dyDescent="0.3">
      <c r="A10" s="5">
        <v>185</v>
      </c>
      <c r="B10" s="4">
        <v>200</v>
      </c>
      <c r="C10" s="96" t="s">
        <v>30</v>
      </c>
      <c r="D10" s="4">
        <v>7.44</v>
      </c>
      <c r="E10" s="4">
        <v>8.8000000000000007</v>
      </c>
      <c r="F10" s="4">
        <v>35.200000000000003</v>
      </c>
      <c r="G10" s="8">
        <v>250</v>
      </c>
      <c r="H10" s="4">
        <v>129.21</v>
      </c>
      <c r="I10" s="4">
        <v>36.32</v>
      </c>
      <c r="J10" s="4">
        <v>152.66</v>
      </c>
      <c r="K10" s="4">
        <v>1.18</v>
      </c>
      <c r="L10" s="4">
        <v>0.06</v>
      </c>
      <c r="M10" s="4">
        <v>0.34</v>
      </c>
      <c r="N10" s="4">
        <v>0.6</v>
      </c>
      <c r="O10" s="4">
        <v>0.54</v>
      </c>
    </row>
    <row r="11" spans="1:15" ht="15.75" thickBot="1" x14ac:dyDescent="0.3">
      <c r="A11" s="5">
        <v>41</v>
      </c>
      <c r="B11" s="4">
        <v>10</v>
      </c>
      <c r="C11" s="116" t="s">
        <v>56</v>
      </c>
      <c r="D11" s="4">
        <v>0</v>
      </c>
      <c r="E11" s="4">
        <v>8.1999999999999993</v>
      </c>
      <c r="F11" s="4">
        <v>0.1</v>
      </c>
      <c r="G11" s="4">
        <v>75</v>
      </c>
      <c r="H11" s="4">
        <v>1</v>
      </c>
      <c r="I11" s="4">
        <v>0</v>
      </c>
      <c r="J11" s="4">
        <v>2</v>
      </c>
      <c r="K11" s="4">
        <v>0</v>
      </c>
      <c r="L11" s="4">
        <v>59</v>
      </c>
      <c r="M11" s="4">
        <v>0</v>
      </c>
      <c r="N11" s="4">
        <v>0.01</v>
      </c>
      <c r="O11" s="4">
        <v>0</v>
      </c>
    </row>
    <row r="12" spans="1:15" ht="15.75" thickBot="1" x14ac:dyDescent="0.3">
      <c r="A12" s="5">
        <v>1</v>
      </c>
      <c r="B12" s="5" t="s">
        <v>59</v>
      </c>
      <c r="C12" s="106" t="s">
        <v>57</v>
      </c>
      <c r="D12" s="32">
        <v>4.05</v>
      </c>
      <c r="E12" s="32">
        <v>3.21</v>
      </c>
      <c r="F12" s="32">
        <v>29.72</v>
      </c>
      <c r="G12" s="32">
        <v>220</v>
      </c>
      <c r="H12" s="32">
        <v>9.4</v>
      </c>
      <c r="I12" s="32">
        <v>5.8</v>
      </c>
      <c r="J12" s="32">
        <v>31.8</v>
      </c>
      <c r="K12" s="32">
        <v>0.4</v>
      </c>
      <c r="L12" s="32">
        <v>7.4</v>
      </c>
      <c r="M12" s="32">
        <v>0.1</v>
      </c>
      <c r="N12" s="32">
        <v>0</v>
      </c>
      <c r="O12" s="32">
        <v>0</v>
      </c>
    </row>
    <row r="13" spans="1:15" ht="15.75" thickBot="1" x14ac:dyDescent="0.3">
      <c r="A13" s="5">
        <v>959</v>
      </c>
      <c r="B13" s="5">
        <v>200</v>
      </c>
      <c r="C13" s="96" t="s">
        <v>29</v>
      </c>
      <c r="D13" s="8">
        <v>3.52</v>
      </c>
      <c r="E13" s="8">
        <v>3.72</v>
      </c>
      <c r="F13" s="8">
        <v>25.49</v>
      </c>
      <c r="G13" s="8">
        <v>145</v>
      </c>
      <c r="H13" s="8">
        <v>122</v>
      </c>
      <c r="I13" s="8">
        <v>14</v>
      </c>
      <c r="J13" s="8">
        <v>90</v>
      </c>
      <c r="K13" s="8">
        <v>0.56000000000000005</v>
      </c>
      <c r="L13" s="8">
        <v>0.01</v>
      </c>
      <c r="M13" s="8">
        <v>0.04</v>
      </c>
      <c r="N13" s="8">
        <v>0</v>
      </c>
      <c r="O13" s="8">
        <v>1.3</v>
      </c>
    </row>
    <row r="14" spans="1:15" ht="15.75" thickBot="1" x14ac:dyDescent="0.3">
      <c r="A14" s="5"/>
      <c r="B14" s="4"/>
      <c r="C14" s="96"/>
      <c r="D14" s="103"/>
      <c r="E14" s="103"/>
      <c r="F14" s="103"/>
      <c r="G14" s="105"/>
      <c r="H14" s="103"/>
      <c r="I14" s="103"/>
      <c r="J14" s="103"/>
      <c r="K14" s="103"/>
      <c r="L14" s="103"/>
      <c r="M14" s="103"/>
      <c r="N14" s="103"/>
      <c r="O14" s="104"/>
    </row>
    <row r="15" spans="1:15" ht="15.75" thickBot="1" x14ac:dyDescent="0.3">
      <c r="A15" s="5"/>
      <c r="B15" s="4"/>
      <c r="C15" s="27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15.75" thickBot="1" x14ac:dyDescent="0.3">
      <c r="A16" s="5"/>
      <c r="B16" s="4"/>
      <c r="C16" s="51"/>
      <c r="D16" s="50"/>
      <c r="E16" s="50"/>
      <c r="F16" s="50"/>
      <c r="G16" s="50"/>
      <c r="H16" s="44"/>
      <c r="I16" s="44"/>
      <c r="J16" s="44"/>
      <c r="K16" s="44"/>
      <c r="L16" s="44"/>
      <c r="M16" s="44"/>
      <c r="N16" s="44"/>
      <c r="O16" s="44"/>
    </row>
    <row r="17" spans="1:16" ht="15.75" thickBot="1" x14ac:dyDescent="0.3">
      <c r="A17" s="5"/>
      <c r="B17" s="8" t="s">
        <v>27</v>
      </c>
      <c r="C17" s="37"/>
      <c r="D17" s="8">
        <f>SUM(D10:D16)</f>
        <v>15.01</v>
      </c>
      <c r="E17" s="8">
        <f>SUM(E13:E16)</f>
        <v>3.72</v>
      </c>
      <c r="F17" s="8">
        <f>SUM(F10:F16)</f>
        <v>90.51</v>
      </c>
      <c r="G17" s="8">
        <f>SUM(G10:G16)</f>
        <v>690</v>
      </c>
      <c r="H17" s="8">
        <f t="shared" ref="H17:O17" si="0">SUM(H10:H16)</f>
        <v>261.61</v>
      </c>
      <c r="I17" s="8">
        <f t="shared" si="0"/>
        <v>56.12</v>
      </c>
      <c r="J17" s="8">
        <f t="shared" si="0"/>
        <v>276.46000000000004</v>
      </c>
      <c r="K17" s="8">
        <f t="shared" si="0"/>
        <v>2.14</v>
      </c>
      <c r="L17" s="8">
        <f t="shared" si="0"/>
        <v>66.470000000000013</v>
      </c>
      <c r="M17" s="8">
        <f t="shared" si="0"/>
        <v>0.48000000000000004</v>
      </c>
      <c r="N17" s="8">
        <f t="shared" si="0"/>
        <v>0.61</v>
      </c>
      <c r="O17" s="8">
        <f t="shared" si="0"/>
        <v>1.84</v>
      </c>
    </row>
    <row r="18" spans="1:16" ht="15.75" thickBot="1" x14ac:dyDescent="0.3">
      <c r="A18" s="5"/>
      <c r="B18" s="4"/>
      <c r="C18" s="6"/>
      <c r="D18" s="4"/>
      <c r="E18" s="4"/>
      <c r="F18" s="4"/>
      <c r="G18" s="8"/>
      <c r="H18" s="4"/>
      <c r="I18" s="4"/>
      <c r="J18" s="4"/>
      <c r="K18" s="4"/>
      <c r="L18" s="4"/>
      <c r="M18" s="4"/>
      <c r="N18" s="4"/>
      <c r="O18" s="4"/>
    </row>
    <row r="19" spans="1:16" ht="16.5" thickBot="1" x14ac:dyDescent="0.3">
      <c r="A19" s="5"/>
      <c r="B19" s="4"/>
      <c r="C19" s="38"/>
      <c r="D19" s="4"/>
      <c r="E19" s="4"/>
      <c r="F19" s="4"/>
      <c r="G19" s="8"/>
      <c r="H19" s="4"/>
      <c r="I19" s="4"/>
      <c r="J19" s="4"/>
      <c r="K19" s="4"/>
      <c r="L19" s="4"/>
      <c r="M19" s="4"/>
      <c r="N19" s="4"/>
      <c r="O19" s="4"/>
    </row>
    <row r="20" spans="1:16" ht="15.75" thickBot="1" x14ac:dyDescent="0.3">
      <c r="A20" s="1"/>
      <c r="B20" s="4"/>
      <c r="C20" s="2"/>
      <c r="D20" s="3"/>
      <c r="E20" s="3"/>
      <c r="F20" s="3"/>
      <c r="G20" s="52"/>
      <c r="H20" s="3"/>
      <c r="I20" s="3"/>
      <c r="J20" s="4"/>
      <c r="K20" s="4"/>
      <c r="L20" s="4"/>
      <c r="M20" s="4"/>
      <c r="N20" s="4"/>
      <c r="O20" s="4"/>
    </row>
    <row r="21" spans="1:16" ht="15.75" thickBot="1" x14ac:dyDescent="0.3">
      <c r="A21" s="5"/>
      <c r="B21" s="4"/>
      <c r="C21" s="6"/>
      <c r="D21" s="4"/>
      <c r="E21" s="4"/>
      <c r="F21" s="4"/>
      <c r="G21" s="8"/>
      <c r="H21" s="4"/>
      <c r="I21" s="4"/>
      <c r="J21" s="4"/>
      <c r="K21" s="4"/>
      <c r="L21" s="4"/>
      <c r="M21" s="4"/>
      <c r="N21" s="4"/>
      <c r="O21" s="4"/>
    </row>
    <row r="22" spans="1:16" ht="15.75" thickBot="1" x14ac:dyDescent="0.3">
      <c r="A22" s="5"/>
      <c r="B22" s="4"/>
      <c r="C22" s="6"/>
      <c r="D22" s="4"/>
      <c r="E22" s="4"/>
      <c r="F22" s="4"/>
      <c r="G22" s="8"/>
      <c r="H22" s="4"/>
      <c r="I22" s="4"/>
      <c r="J22" s="4"/>
      <c r="K22" s="4"/>
      <c r="L22" s="4"/>
      <c r="M22" s="4"/>
      <c r="N22" s="4"/>
      <c r="O22" s="4"/>
    </row>
    <row r="23" spans="1:16" ht="15.75" thickBot="1" x14ac:dyDescent="0.3">
      <c r="A23" s="5"/>
      <c r="B23" s="4"/>
      <c r="C23" s="6"/>
      <c r="D23" s="4"/>
      <c r="E23" s="4"/>
      <c r="F23" s="4"/>
      <c r="G23" s="8"/>
      <c r="H23" s="4"/>
      <c r="I23" s="4"/>
      <c r="J23" s="4"/>
      <c r="K23" s="4"/>
      <c r="L23" s="4"/>
      <c r="M23" s="4"/>
      <c r="N23" s="4"/>
      <c r="O23" s="4"/>
    </row>
    <row r="24" spans="1:16" ht="15.75" thickBot="1" x14ac:dyDescent="0.3">
      <c r="A24" s="5"/>
      <c r="B24" s="4"/>
      <c r="C24" s="6"/>
      <c r="D24" s="4"/>
      <c r="E24" s="4"/>
      <c r="F24" s="4"/>
      <c r="G24" s="8"/>
      <c r="H24" s="4"/>
      <c r="I24" s="4"/>
      <c r="J24" s="4"/>
      <c r="K24" s="4"/>
      <c r="L24" s="4"/>
      <c r="M24" s="4"/>
      <c r="N24" s="4"/>
      <c r="O24" s="4"/>
    </row>
    <row r="25" spans="1:16" x14ac:dyDescent="0.25">
      <c r="A25" s="9"/>
      <c r="B25" s="20"/>
      <c r="C25" s="2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>
        <v>0</v>
      </c>
    </row>
    <row r="26" spans="1:16" x14ac:dyDescent="0.25">
      <c r="A26" s="10"/>
      <c r="B26" s="10"/>
      <c r="C26" s="5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6" x14ac:dyDescent="0.25">
      <c r="A27" s="10"/>
      <c r="B27" s="25"/>
      <c r="C27" s="56"/>
      <c r="D27" s="57"/>
      <c r="E27" s="57"/>
      <c r="F27" s="57"/>
      <c r="G27" s="57"/>
      <c r="H27" s="10"/>
      <c r="I27" s="10"/>
      <c r="J27" s="10"/>
      <c r="K27" s="10"/>
      <c r="L27" s="10"/>
      <c r="M27" s="10"/>
      <c r="N27" s="10"/>
      <c r="O27" s="10"/>
    </row>
    <row r="28" spans="1:16" x14ac:dyDescent="0.25">
      <c r="A28" s="2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6" x14ac:dyDescent="0.25">
      <c r="A29" s="2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6" x14ac:dyDescent="0.25">
      <c r="A30" s="2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6" ht="18.75" x14ac:dyDescent="0.3">
      <c r="A31" s="24"/>
      <c r="B31" s="109"/>
      <c r="C31" s="109"/>
      <c r="D31" s="110"/>
      <c r="E31" s="109"/>
      <c r="F31" s="111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2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x14ac:dyDescent="0.25">
      <c r="A33" s="2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x14ac:dyDescent="0.25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  <row r="35" spans="1:15" x14ac:dyDescent="0.25">
      <c r="A35" s="34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x14ac:dyDescent="0.25">
      <c r="A36" s="34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ht="18.75" x14ac:dyDescent="0.3">
      <c r="A37" s="34"/>
      <c r="B37" s="126"/>
      <c r="C37" s="126"/>
      <c r="D37" s="127"/>
      <c r="E37" s="126"/>
      <c r="F37" s="128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5.75" thickBot="1" x14ac:dyDescent="0.3">
      <c r="A38" s="19" t="s">
        <v>19</v>
      </c>
      <c r="B38" s="112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22.5" customHeight="1" thickBot="1" x14ac:dyDescent="0.3">
      <c r="A39" s="120" t="s">
        <v>0</v>
      </c>
      <c r="B39" s="147" t="s">
        <v>2</v>
      </c>
      <c r="C39" s="153" t="s">
        <v>3</v>
      </c>
      <c r="D39" s="145" t="s">
        <v>53</v>
      </c>
      <c r="E39" s="145" t="s">
        <v>54</v>
      </c>
      <c r="F39" s="145" t="s">
        <v>47</v>
      </c>
      <c r="G39" s="151" t="s">
        <v>55</v>
      </c>
      <c r="H39" s="141" t="s">
        <v>8</v>
      </c>
      <c r="I39" s="142"/>
      <c r="J39" s="142"/>
      <c r="K39" s="143"/>
      <c r="L39" s="141" t="s">
        <v>9</v>
      </c>
      <c r="M39" s="142"/>
      <c r="N39" s="142"/>
      <c r="O39" s="143"/>
    </row>
    <row r="40" spans="1:15" ht="15.75" customHeight="1" thickBot="1" x14ac:dyDescent="0.3">
      <c r="A40" s="61" t="s">
        <v>1</v>
      </c>
      <c r="B40" s="149"/>
      <c r="C40" s="154"/>
      <c r="D40" s="146"/>
      <c r="E40" s="146"/>
      <c r="F40" s="146"/>
      <c r="G40" s="152"/>
      <c r="H40" s="8" t="s">
        <v>10</v>
      </c>
      <c r="I40" s="8" t="s">
        <v>11</v>
      </c>
      <c r="J40" s="8" t="s">
        <v>12</v>
      </c>
      <c r="K40" s="8" t="s">
        <v>13</v>
      </c>
      <c r="L40" s="8" t="s">
        <v>14</v>
      </c>
      <c r="M40" s="8" t="s">
        <v>15</v>
      </c>
      <c r="N40" s="8" t="s">
        <v>16</v>
      </c>
      <c r="O40" s="8" t="s">
        <v>17</v>
      </c>
    </row>
    <row r="41" spans="1:15" ht="15.75" customHeight="1" thickBot="1" x14ac:dyDescent="0.3">
      <c r="A41" s="7"/>
      <c r="B41" s="8"/>
      <c r="C41" s="8"/>
      <c r="D41" s="71"/>
      <c r="E41" s="71"/>
      <c r="F41" s="71"/>
      <c r="G41" s="72"/>
      <c r="H41" s="8"/>
      <c r="I41" s="8"/>
      <c r="J41" s="8"/>
      <c r="K41" s="8"/>
      <c r="L41" s="8"/>
      <c r="M41" s="8"/>
      <c r="N41" s="8"/>
      <c r="O41" s="8"/>
    </row>
    <row r="42" spans="1:15" ht="15.75" customHeight="1" thickBot="1" x14ac:dyDescent="0.3">
      <c r="A42" s="7"/>
      <c r="B42" s="8"/>
      <c r="C42" s="38" t="s">
        <v>25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24" customHeight="1" thickBot="1" x14ac:dyDescent="0.3">
      <c r="A43" s="90">
        <v>463</v>
      </c>
      <c r="B43" s="91" t="s">
        <v>60</v>
      </c>
      <c r="C43" s="95" t="s">
        <v>36</v>
      </c>
      <c r="D43" s="91">
        <v>18.600000000000001</v>
      </c>
      <c r="E43" s="91">
        <v>12.67</v>
      </c>
      <c r="F43" s="91">
        <v>11.4</v>
      </c>
      <c r="G43" s="8">
        <v>238</v>
      </c>
      <c r="H43" s="91">
        <v>248.75</v>
      </c>
      <c r="I43" s="91">
        <v>39.6</v>
      </c>
      <c r="J43" s="91">
        <v>350.7</v>
      </c>
      <c r="K43" s="91">
        <v>1.17</v>
      </c>
      <c r="L43" s="91">
        <v>89.95</v>
      </c>
      <c r="M43" s="91">
        <v>0.11</v>
      </c>
      <c r="N43" s="91">
        <v>0</v>
      </c>
      <c r="O43" s="91">
        <v>0.39</v>
      </c>
    </row>
    <row r="44" spans="1:15" ht="15.75" customHeight="1" thickBot="1" x14ac:dyDescent="0.3">
      <c r="A44" s="5">
        <v>943</v>
      </c>
      <c r="B44" s="4">
        <v>200</v>
      </c>
      <c r="C44" s="98" t="s">
        <v>33</v>
      </c>
      <c r="D44" s="20">
        <v>0.2</v>
      </c>
      <c r="E44" s="20">
        <v>0</v>
      </c>
      <c r="F44" s="20">
        <v>14</v>
      </c>
      <c r="G44" s="93">
        <v>28</v>
      </c>
      <c r="H44" s="20">
        <v>6</v>
      </c>
      <c r="I44" s="20">
        <v>0</v>
      </c>
      <c r="J44" s="20">
        <v>0</v>
      </c>
      <c r="K44" s="20">
        <v>0.4</v>
      </c>
      <c r="L44" s="20">
        <v>0</v>
      </c>
      <c r="M44" s="20">
        <v>0</v>
      </c>
      <c r="N44" s="20">
        <v>0</v>
      </c>
      <c r="O44" s="20">
        <v>0</v>
      </c>
    </row>
    <row r="45" spans="1:15" ht="15.75" customHeight="1" thickBot="1" x14ac:dyDescent="0.3">
      <c r="A45" s="5">
        <v>1</v>
      </c>
      <c r="B45" s="70">
        <v>50</v>
      </c>
      <c r="C45" s="99" t="s">
        <v>28</v>
      </c>
      <c r="D45" s="10">
        <v>3.7</v>
      </c>
      <c r="E45" s="10">
        <v>1.45</v>
      </c>
      <c r="F45" s="10">
        <v>25.7</v>
      </c>
      <c r="G45" s="119">
        <v>165</v>
      </c>
      <c r="H45" s="10">
        <v>12.5</v>
      </c>
      <c r="I45" s="10">
        <v>0</v>
      </c>
      <c r="J45" s="10">
        <v>41</v>
      </c>
      <c r="K45" s="10">
        <v>0</v>
      </c>
      <c r="L45" s="10">
        <v>0</v>
      </c>
      <c r="M45" s="10">
        <v>0.2</v>
      </c>
      <c r="N45" s="10">
        <v>0</v>
      </c>
      <c r="O45" s="10">
        <v>0</v>
      </c>
    </row>
    <row r="46" spans="1:15" ht="15.75" customHeight="1" thickBot="1" x14ac:dyDescent="0.3">
      <c r="A46" s="5">
        <v>41</v>
      </c>
      <c r="B46" s="4">
        <v>10</v>
      </c>
      <c r="C46" s="116" t="s">
        <v>56</v>
      </c>
      <c r="D46" s="4">
        <v>0</v>
      </c>
      <c r="E46" s="4">
        <v>8.1999999999999993</v>
      </c>
      <c r="F46" s="4">
        <v>0.1</v>
      </c>
      <c r="G46" s="4">
        <v>75</v>
      </c>
      <c r="H46" s="4">
        <v>1</v>
      </c>
      <c r="I46" s="4">
        <v>0</v>
      </c>
      <c r="J46" s="4">
        <v>2</v>
      </c>
      <c r="K46" s="4">
        <v>0</v>
      </c>
      <c r="L46" s="4">
        <v>59</v>
      </c>
      <c r="M46" s="4">
        <v>0</v>
      </c>
      <c r="N46" s="4">
        <v>0.01</v>
      </c>
      <c r="O46" s="4">
        <v>0</v>
      </c>
    </row>
    <row r="47" spans="1:15" ht="15.75" customHeight="1" thickBot="1" x14ac:dyDescent="0.3">
      <c r="A47" s="7"/>
      <c r="B47" s="4"/>
      <c r="C47" s="96"/>
      <c r="D47" s="117"/>
      <c r="E47" s="117"/>
      <c r="F47" s="117"/>
      <c r="G47" s="118"/>
      <c r="H47" s="117"/>
      <c r="I47" s="117"/>
      <c r="J47" s="117"/>
      <c r="K47" s="117"/>
      <c r="L47" s="117"/>
      <c r="M47" s="117"/>
      <c r="N47" s="117"/>
      <c r="O47" s="117"/>
    </row>
    <row r="48" spans="1:15" ht="15.75" customHeight="1" thickBot="1" x14ac:dyDescent="0.3">
      <c r="A48" s="7"/>
      <c r="B48" s="4"/>
      <c r="C48" s="116"/>
      <c r="D48" s="103"/>
      <c r="E48" s="103"/>
      <c r="F48" s="103"/>
      <c r="G48" s="105"/>
      <c r="H48" s="103"/>
      <c r="I48" s="103"/>
      <c r="J48" s="103"/>
      <c r="K48" s="103"/>
      <c r="L48" s="103"/>
      <c r="M48" s="103"/>
      <c r="N48" s="103"/>
      <c r="O48" s="10"/>
    </row>
    <row r="49" spans="1:16" ht="15.75" customHeight="1" thickBot="1" x14ac:dyDescent="0.3">
      <c r="A49" s="7"/>
      <c r="B49" s="4"/>
      <c r="C49" s="116"/>
      <c r="D49" s="103"/>
      <c r="E49" s="103"/>
      <c r="F49" s="103"/>
      <c r="G49" s="105"/>
      <c r="H49" s="103"/>
      <c r="I49" s="103"/>
      <c r="J49" s="103"/>
      <c r="K49" s="103"/>
      <c r="L49" s="103"/>
      <c r="M49" s="103"/>
      <c r="N49" s="103"/>
      <c r="O49" s="10"/>
    </row>
    <row r="50" spans="1:16" ht="15.75" customHeight="1" thickBot="1" x14ac:dyDescent="0.3">
      <c r="A50" s="7"/>
      <c r="B50" s="8" t="s">
        <v>27</v>
      </c>
      <c r="C50" s="8"/>
      <c r="D50" s="8">
        <f t="shared" ref="D50:O50" si="1">SUM(D43:D47)</f>
        <v>22.5</v>
      </c>
      <c r="E50" s="8">
        <f t="shared" si="1"/>
        <v>22.32</v>
      </c>
      <c r="F50" s="8">
        <f t="shared" si="1"/>
        <v>51.199999999999996</v>
      </c>
      <c r="G50" s="8">
        <f t="shared" si="1"/>
        <v>506</v>
      </c>
      <c r="H50" s="8">
        <f t="shared" si="1"/>
        <v>268.25</v>
      </c>
      <c r="I50" s="8">
        <f t="shared" si="1"/>
        <v>39.6</v>
      </c>
      <c r="J50" s="8">
        <f t="shared" si="1"/>
        <v>393.7</v>
      </c>
      <c r="K50" s="8">
        <f t="shared" si="1"/>
        <v>1.5699999999999998</v>
      </c>
      <c r="L50" s="8">
        <f t="shared" si="1"/>
        <v>148.94999999999999</v>
      </c>
      <c r="M50" s="8">
        <f t="shared" si="1"/>
        <v>0.31</v>
      </c>
      <c r="N50" s="8">
        <f t="shared" si="1"/>
        <v>0.01</v>
      </c>
      <c r="O50" s="8">
        <f t="shared" si="1"/>
        <v>0.39</v>
      </c>
    </row>
    <row r="51" spans="1:16" ht="15.75" customHeight="1" thickBot="1" x14ac:dyDescent="0.3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6" ht="15.75" customHeight="1" thickBot="1" x14ac:dyDescent="0.3">
      <c r="A52" s="7"/>
      <c r="B52" s="8"/>
      <c r="C52" s="3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6" ht="15.75" thickBot="1" x14ac:dyDescent="0.3">
      <c r="A53" s="1"/>
      <c r="B53" s="4"/>
      <c r="C53" s="2"/>
      <c r="D53" s="3"/>
      <c r="E53" s="3"/>
      <c r="F53" s="3"/>
      <c r="G53" s="3"/>
      <c r="H53" s="3"/>
      <c r="I53" s="4"/>
      <c r="J53" s="4"/>
      <c r="K53" s="4"/>
      <c r="L53" s="4"/>
      <c r="M53" s="4"/>
      <c r="N53" s="4"/>
      <c r="O53" s="4"/>
    </row>
    <row r="54" spans="1:16" ht="15.75" thickBot="1" x14ac:dyDescent="0.3">
      <c r="A54" s="5"/>
      <c r="B54" s="4"/>
      <c r="C54" s="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6" ht="15.75" thickBot="1" x14ac:dyDescent="0.3">
      <c r="A55" s="5"/>
      <c r="B55" s="4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6" ht="15.75" thickBot="1" x14ac:dyDescent="0.3">
      <c r="A56" s="5"/>
      <c r="B56" s="4"/>
      <c r="C56" s="6"/>
      <c r="D56" s="4"/>
      <c r="E56" s="4"/>
      <c r="F56" s="107"/>
      <c r="G56" s="4"/>
      <c r="H56" s="4"/>
      <c r="I56" s="4"/>
      <c r="J56" s="4"/>
      <c r="K56" s="4"/>
      <c r="L56" s="4"/>
      <c r="M56" s="4"/>
      <c r="N56" s="4"/>
      <c r="O56" s="4"/>
    </row>
    <row r="57" spans="1:16" ht="15.75" thickBot="1" x14ac:dyDescent="0.3">
      <c r="A57" s="5"/>
      <c r="B57" s="4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6" ht="15.75" thickBot="1" x14ac:dyDescent="0.3">
      <c r="A58" s="5"/>
      <c r="B58" s="4"/>
      <c r="C58" s="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6" x14ac:dyDescent="0.25">
      <c r="A59" s="9"/>
      <c r="B59" s="20"/>
      <c r="C59" s="27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6" x14ac:dyDescent="0.25">
      <c r="A60" s="9"/>
      <c r="B60" s="20"/>
      <c r="C60" s="27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6" x14ac:dyDescent="0.25">
      <c r="A61" s="24"/>
      <c r="B61" s="62"/>
      <c r="C61" s="63"/>
      <c r="D61" s="57"/>
      <c r="E61" s="57"/>
      <c r="F61" s="57"/>
      <c r="G61" s="108"/>
      <c r="H61" s="81"/>
      <c r="I61" s="81"/>
      <c r="J61" s="81"/>
      <c r="K61" s="81"/>
      <c r="L61" s="81"/>
      <c r="M61" s="81"/>
      <c r="N61" s="130"/>
      <c r="O61" s="10"/>
    </row>
    <row r="62" spans="1:16" x14ac:dyDescent="0.25">
      <c r="A62" s="24"/>
      <c r="B62" s="62"/>
      <c r="C62" s="63"/>
      <c r="D62" s="57"/>
      <c r="E62" s="57"/>
      <c r="F62" s="57"/>
      <c r="G62" s="57"/>
      <c r="H62" s="10"/>
      <c r="I62" s="10"/>
      <c r="J62" s="10"/>
      <c r="K62" s="10"/>
      <c r="L62" s="10"/>
      <c r="M62" s="10"/>
      <c r="N62" s="129"/>
      <c r="O62" s="10"/>
      <c r="P62" s="58"/>
    </row>
    <row r="63" spans="1:16" x14ac:dyDescent="0.25">
      <c r="A63" s="24"/>
      <c r="B63" s="62"/>
      <c r="C63" s="63"/>
      <c r="D63" s="57"/>
      <c r="E63" s="57"/>
      <c r="F63" s="57"/>
      <c r="G63" s="57"/>
      <c r="H63" s="10"/>
      <c r="I63" s="10"/>
      <c r="J63" s="10"/>
      <c r="K63" s="10"/>
      <c r="L63" s="10"/>
      <c r="M63" s="10"/>
      <c r="N63" s="129"/>
      <c r="O63" s="10"/>
      <c r="P63" s="58"/>
    </row>
    <row r="64" spans="1:16" x14ac:dyDescent="0.25">
      <c r="A64" s="24"/>
      <c r="B64" s="62"/>
      <c r="C64" s="63"/>
      <c r="D64" s="57"/>
      <c r="E64" s="57"/>
      <c r="F64" s="57"/>
      <c r="G64" s="57"/>
      <c r="H64" s="10"/>
      <c r="I64" s="10"/>
      <c r="J64" s="10"/>
      <c r="K64" s="10"/>
      <c r="L64" s="10"/>
      <c r="M64" s="10"/>
      <c r="N64" s="129"/>
      <c r="O64" s="10"/>
      <c r="P64" s="58"/>
    </row>
    <row r="65" spans="1:16" x14ac:dyDescent="0.25">
      <c r="A65" s="24"/>
      <c r="B65" s="62"/>
      <c r="C65" s="63"/>
      <c r="D65" s="57"/>
      <c r="E65" s="57"/>
      <c r="F65" s="57"/>
      <c r="G65" s="57"/>
      <c r="H65" s="10"/>
      <c r="I65" s="10"/>
      <c r="J65" s="10"/>
      <c r="K65" s="10"/>
      <c r="L65" s="10"/>
      <c r="M65" s="10"/>
      <c r="N65" s="129"/>
      <c r="O65" s="10"/>
      <c r="P65" s="58"/>
    </row>
    <row r="66" spans="1:16" x14ac:dyDescent="0.25">
      <c r="A66" s="24"/>
      <c r="B66" s="62"/>
      <c r="C66" s="63"/>
      <c r="D66" s="57"/>
      <c r="E66" s="57"/>
      <c r="F66" s="57"/>
      <c r="G66" s="57"/>
      <c r="H66" s="10"/>
      <c r="I66" s="10"/>
      <c r="J66" s="10"/>
      <c r="K66" s="10"/>
      <c r="L66" s="10"/>
      <c r="M66" s="10"/>
      <c r="N66" s="129"/>
      <c r="O66" s="10"/>
      <c r="P66" s="58"/>
    </row>
    <row r="67" spans="1:16" x14ac:dyDescent="0.25">
      <c r="A67" s="24"/>
      <c r="B67" s="62"/>
      <c r="C67" s="63"/>
      <c r="D67" s="57"/>
      <c r="E67" s="57"/>
      <c r="F67" s="57"/>
      <c r="G67" s="57"/>
      <c r="H67" s="10"/>
      <c r="I67" s="10"/>
      <c r="J67" s="10"/>
      <c r="K67" s="10"/>
      <c r="L67" s="10"/>
      <c r="M67" s="10"/>
      <c r="N67" s="129"/>
      <c r="O67" s="10"/>
      <c r="P67" s="58"/>
    </row>
    <row r="68" spans="1:16" x14ac:dyDescent="0.25">
      <c r="A68" s="124"/>
      <c r="B68" s="131"/>
      <c r="C68" s="132"/>
      <c r="D68" s="108"/>
      <c r="E68" s="108"/>
      <c r="F68" s="108"/>
      <c r="G68" s="108"/>
      <c r="H68" s="81"/>
      <c r="I68" s="81"/>
      <c r="J68" s="81"/>
      <c r="K68" s="81"/>
      <c r="L68" s="81"/>
      <c r="M68" s="81"/>
      <c r="N68" s="130"/>
      <c r="O68" s="81"/>
      <c r="P68" s="58"/>
    </row>
    <row r="69" spans="1:16" ht="13.5" customHeight="1" x14ac:dyDescent="0.25">
      <c r="A69" s="34"/>
      <c r="B69" s="34"/>
      <c r="C69" s="36"/>
      <c r="D69" s="34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1:16" x14ac:dyDescent="0.25">
      <c r="A70" s="34"/>
      <c r="B70" s="34"/>
      <c r="C70" s="36"/>
      <c r="D70" s="34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1:16" x14ac:dyDescent="0.25">
      <c r="A71" s="34"/>
      <c r="B71" s="34"/>
      <c r="C71" s="36"/>
      <c r="D71" s="34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</row>
    <row r="72" spans="1:16" ht="15.75" thickBot="1" x14ac:dyDescent="0.3">
      <c r="A72" s="19" t="s">
        <v>21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6" ht="15.75" customHeight="1" thickBot="1" x14ac:dyDescent="0.3">
      <c r="A73" s="17" t="s">
        <v>0</v>
      </c>
      <c r="B73" s="147" t="s">
        <v>2</v>
      </c>
      <c r="C73" s="147" t="s">
        <v>3</v>
      </c>
      <c r="D73" s="145" t="s">
        <v>53</v>
      </c>
      <c r="E73" s="145" t="s">
        <v>54</v>
      </c>
      <c r="F73" s="145" t="s">
        <v>47</v>
      </c>
      <c r="G73" s="151" t="s">
        <v>55</v>
      </c>
      <c r="H73" s="141" t="s">
        <v>8</v>
      </c>
      <c r="I73" s="142"/>
      <c r="J73" s="142"/>
      <c r="K73" s="143"/>
      <c r="L73" s="141" t="s">
        <v>9</v>
      </c>
      <c r="M73" s="142"/>
      <c r="N73" s="142"/>
      <c r="O73" s="143"/>
    </row>
    <row r="74" spans="1:16" ht="15.75" customHeight="1" thickBot="1" x14ac:dyDescent="0.3">
      <c r="A74" s="7" t="s">
        <v>1</v>
      </c>
      <c r="B74" s="149"/>
      <c r="C74" s="149"/>
      <c r="D74" s="146"/>
      <c r="E74" s="146"/>
      <c r="F74" s="146"/>
      <c r="G74" s="152"/>
      <c r="H74" s="8" t="s">
        <v>10</v>
      </c>
      <c r="I74" s="8" t="s">
        <v>11</v>
      </c>
      <c r="J74" s="8" t="s">
        <v>12</v>
      </c>
      <c r="K74" s="8" t="s">
        <v>13</v>
      </c>
      <c r="L74" s="8" t="s">
        <v>14</v>
      </c>
      <c r="M74" s="8" t="s">
        <v>15</v>
      </c>
      <c r="N74" s="8" t="s">
        <v>16</v>
      </c>
      <c r="O74" s="8" t="s">
        <v>17</v>
      </c>
    </row>
    <row r="75" spans="1:16" ht="15.75" customHeight="1" thickBot="1" x14ac:dyDescent="0.3">
      <c r="A75" s="7"/>
      <c r="B75" s="8"/>
      <c r="C75" s="8"/>
      <c r="D75" s="8"/>
      <c r="E75" s="8"/>
      <c r="F75" s="71"/>
      <c r="G75" s="72"/>
      <c r="H75" s="8"/>
      <c r="I75" s="8"/>
      <c r="J75" s="8"/>
      <c r="K75" s="8"/>
      <c r="L75" s="8"/>
      <c r="M75" s="8"/>
      <c r="N75" s="8"/>
      <c r="O75" s="8"/>
    </row>
    <row r="76" spans="1:16" ht="16.5" thickBot="1" x14ac:dyDescent="0.3">
      <c r="A76" s="7"/>
      <c r="B76" s="8"/>
      <c r="C76" s="38" t="s">
        <v>25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 ht="26.25" thickBot="1" x14ac:dyDescent="0.3">
      <c r="A77" s="5">
        <v>186</v>
      </c>
      <c r="B77" s="4">
        <v>200</v>
      </c>
      <c r="C77" s="96" t="s">
        <v>41</v>
      </c>
      <c r="D77" s="4">
        <v>7.44</v>
      </c>
      <c r="E77" s="4">
        <v>8</v>
      </c>
      <c r="F77" s="4">
        <v>36.56</v>
      </c>
      <c r="G77" s="8">
        <v>241</v>
      </c>
      <c r="H77" s="4">
        <v>134.26</v>
      </c>
      <c r="I77" s="4">
        <v>36.32</v>
      </c>
      <c r="J77" s="4">
        <v>152.66</v>
      </c>
      <c r="K77" s="4">
        <v>1.82</v>
      </c>
      <c r="L77" s="4">
        <v>0.06</v>
      </c>
      <c r="M77" s="4">
        <v>0.34</v>
      </c>
      <c r="N77" s="4">
        <v>0.6</v>
      </c>
      <c r="O77" s="4">
        <v>0.54</v>
      </c>
    </row>
    <row r="78" spans="1:16" ht="15.75" thickBot="1" x14ac:dyDescent="0.3">
      <c r="A78" s="5">
        <v>1</v>
      </c>
      <c r="B78" s="70">
        <v>50</v>
      </c>
      <c r="C78" s="99" t="s">
        <v>58</v>
      </c>
      <c r="D78" s="10">
        <v>3.7</v>
      </c>
      <c r="E78" s="10">
        <v>1.45</v>
      </c>
      <c r="F78" s="10">
        <v>25.7</v>
      </c>
      <c r="G78" s="119">
        <v>165</v>
      </c>
      <c r="H78" s="10">
        <v>12.5</v>
      </c>
      <c r="I78" s="10">
        <v>0</v>
      </c>
      <c r="J78" s="10">
        <v>41</v>
      </c>
      <c r="K78" s="10">
        <v>0</v>
      </c>
      <c r="L78" s="10">
        <v>0</v>
      </c>
      <c r="M78" s="10">
        <v>0.2</v>
      </c>
      <c r="N78" s="10">
        <v>0</v>
      </c>
      <c r="O78" s="10">
        <v>0</v>
      </c>
    </row>
    <row r="79" spans="1:16" ht="15.75" thickBot="1" x14ac:dyDescent="0.3">
      <c r="A79" s="5">
        <v>42</v>
      </c>
      <c r="B79" s="4">
        <v>15</v>
      </c>
      <c r="C79" s="96" t="s">
        <v>31</v>
      </c>
      <c r="D79" s="4">
        <v>3.48</v>
      </c>
      <c r="E79" s="4">
        <v>4.43</v>
      </c>
      <c r="F79" s="4">
        <v>0</v>
      </c>
      <c r="G79" s="8">
        <v>54.6</v>
      </c>
      <c r="H79" s="4">
        <v>132</v>
      </c>
      <c r="I79" s="4">
        <v>5.25</v>
      </c>
      <c r="J79" s="4">
        <v>75</v>
      </c>
      <c r="K79" s="4">
        <v>0.15</v>
      </c>
      <c r="L79" s="4">
        <v>39</v>
      </c>
      <c r="M79" s="4">
        <v>0.01</v>
      </c>
      <c r="N79" s="4">
        <v>0.08</v>
      </c>
      <c r="O79" s="4">
        <v>0.11</v>
      </c>
    </row>
    <row r="80" spans="1:16" x14ac:dyDescent="0.25">
      <c r="A80" s="10">
        <v>951</v>
      </c>
      <c r="B80" s="10">
        <v>200</v>
      </c>
      <c r="C80" s="99" t="s">
        <v>32</v>
      </c>
      <c r="D80" s="10">
        <v>1.4</v>
      </c>
      <c r="E80" s="10">
        <v>2</v>
      </c>
      <c r="F80" s="10">
        <v>22.4</v>
      </c>
      <c r="G80" s="10">
        <v>116</v>
      </c>
      <c r="H80" s="10">
        <v>34</v>
      </c>
      <c r="I80" s="10">
        <v>7</v>
      </c>
      <c r="J80" s="10">
        <v>45</v>
      </c>
      <c r="K80" s="10">
        <v>0</v>
      </c>
      <c r="L80" s="10">
        <v>0.08</v>
      </c>
      <c r="M80" s="10">
        <v>0.02</v>
      </c>
      <c r="N80" s="10">
        <v>0</v>
      </c>
      <c r="O80" s="10">
        <v>0</v>
      </c>
    </row>
    <row r="81" spans="1:15" ht="15.75" thickBot="1" x14ac:dyDescent="0.3">
      <c r="A81" s="7"/>
      <c r="B81" s="4">
        <v>100</v>
      </c>
      <c r="C81" s="96" t="s">
        <v>24</v>
      </c>
      <c r="D81" s="103">
        <v>1</v>
      </c>
      <c r="E81" s="103">
        <v>1</v>
      </c>
      <c r="F81" s="103">
        <v>8</v>
      </c>
      <c r="G81" s="105">
        <v>47</v>
      </c>
      <c r="H81" s="103"/>
      <c r="I81" s="103"/>
      <c r="J81" s="103"/>
      <c r="K81" s="103"/>
      <c r="L81" s="103"/>
      <c r="M81" s="103"/>
      <c r="N81" s="103"/>
      <c r="O81" s="104"/>
    </row>
    <row r="82" spans="1:15" ht="15.75" thickBot="1" x14ac:dyDescent="0.3">
      <c r="A82" s="7"/>
      <c r="B82" s="4"/>
      <c r="C82" s="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ht="15.75" thickBot="1" x14ac:dyDescent="0.3">
      <c r="A83" s="7"/>
      <c r="B83" s="8" t="s">
        <v>20</v>
      </c>
      <c r="C83" s="8"/>
      <c r="D83" s="8">
        <f t="shared" ref="D83:O83" si="2">SUM(D77:D81)</f>
        <v>17.02</v>
      </c>
      <c r="E83" s="8">
        <f>SUM(E77:E82)</f>
        <v>16.88</v>
      </c>
      <c r="F83" s="8">
        <f>SUM(F77:F82)</f>
        <v>92.66</v>
      </c>
      <c r="G83" s="8">
        <f t="shared" si="2"/>
        <v>623.6</v>
      </c>
      <c r="H83" s="8">
        <f t="shared" si="2"/>
        <v>312.76</v>
      </c>
      <c r="I83" s="8">
        <f t="shared" si="2"/>
        <v>48.57</v>
      </c>
      <c r="J83" s="8">
        <f t="shared" si="2"/>
        <v>313.65999999999997</v>
      </c>
      <c r="K83" s="8">
        <f t="shared" si="2"/>
        <v>1.97</v>
      </c>
      <c r="L83" s="8">
        <f t="shared" si="2"/>
        <v>39.14</v>
      </c>
      <c r="M83" s="8">
        <f t="shared" si="2"/>
        <v>0.57000000000000006</v>
      </c>
      <c r="N83" s="8">
        <f t="shared" si="2"/>
        <v>0.67999999999999994</v>
      </c>
      <c r="O83" s="8">
        <f t="shared" si="2"/>
        <v>0.65</v>
      </c>
    </row>
    <row r="84" spans="1:15" ht="15.75" thickBot="1" x14ac:dyDescent="0.3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6.5" thickBot="1" x14ac:dyDescent="0.3">
      <c r="A85" s="7"/>
      <c r="B85" s="8"/>
      <c r="C85" s="3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x14ac:dyDescent="0.25">
      <c r="A86" s="81"/>
      <c r="B86" s="81"/>
      <c r="C86" s="82"/>
      <c r="D86" s="83"/>
      <c r="E86" s="83"/>
      <c r="F86" s="83"/>
      <c r="G86" s="54"/>
      <c r="H86" s="81"/>
      <c r="I86" s="81"/>
      <c r="J86" s="81"/>
      <c r="K86" s="81"/>
      <c r="L86" s="81"/>
      <c r="M86" s="81"/>
      <c r="N86" s="81"/>
      <c r="O86" s="27"/>
    </row>
    <row r="87" spans="1:15" x14ac:dyDescent="0.25">
      <c r="A87" s="10"/>
      <c r="B87" s="10"/>
      <c r="C87" s="55"/>
      <c r="D87" s="10"/>
      <c r="E87" s="10"/>
      <c r="F87" s="10"/>
      <c r="G87" s="25"/>
      <c r="H87" s="10"/>
      <c r="I87" s="10"/>
      <c r="J87" s="10"/>
      <c r="K87" s="10"/>
      <c r="L87" s="10"/>
      <c r="M87" s="10"/>
      <c r="N87" s="10"/>
      <c r="O87" s="55"/>
    </row>
    <row r="88" spans="1:15" x14ac:dyDescent="0.25">
      <c r="A88" s="10"/>
      <c r="B88" s="10"/>
      <c r="C88" s="55"/>
      <c r="D88" s="10"/>
      <c r="E88" s="10"/>
      <c r="F88" s="10"/>
      <c r="G88" s="25"/>
      <c r="H88" s="10"/>
      <c r="I88" s="10"/>
      <c r="J88" s="10"/>
      <c r="K88" s="10"/>
      <c r="L88" s="10"/>
      <c r="M88" s="10"/>
      <c r="N88" s="10"/>
      <c r="O88" s="55"/>
    </row>
    <row r="89" spans="1:15" x14ac:dyDescent="0.25">
      <c r="A89" s="10"/>
      <c r="B89" s="10"/>
      <c r="C89" s="55"/>
      <c r="D89" s="10"/>
      <c r="E89" s="10"/>
      <c r="F89" s="10"/>
      <c r="G89" s="25"/>
      <c r="H89" s="10"/>
      <c r="I89" s="10"/>
      <c r="J89" s="10"/>
      <c r="K89" s="10"/>
      <c r="L89" s="10"/>
      <c r="M89" s="10"/>
      <c r="N89" s="10"/>
      <c r="O89" s="55"/>
    </row>
    <row r="90" spans="1:15" x14ac:dyDescent="0.25">
      <c r="A90" s="10"/>
      <c r="B90" s="10"/>
      <c r="C90" s="55"/>
      <c r="D90" s="10"/>
      <c r="E90" s="10"/>
      <c r="F90" s="10"/>
      <c r="G90" s="25"/>
      <c r="H90" s="10"/>
      <c r="I90" s="10"/>
      <c r="J90" s="10"/>
      <c r="K90" s="10"/>
      <c r="L90" s="10"/>
      <c r="M90" s="10"/>
      <c r="N90" s="10"/>
      <c r="O90" s="55"/>
    </row>
    <row r="91" spans="1:15" x14ac:dyDescent="0.25">
      <c r="A91" s="10"/>
      <c r="B91" s="10"/>
      <c r="C91" s="55"/>
      <c r="D91" s="10"/>
      <c r="E91" s="10"/>
      <c r="F91" s="10"/>
      <c r="G91" s="25"/>
      <c r="H91" s="10"/>
      <c r="I91" s="10"/>
      <c r="J91" s="10"/>
      <c r="K91" s="10"/>
      <c r="L91" s="10"/>
      <c r="M91" s="10"/>
      <c r="N91" s="10"/>
      <c r="O91" s="55"/>
    </row>
    <row r="92" spans="1:15" x14ac:dyDescent="0.25">
      <c r="A92" s="10"/>
      <c r="B92" s="10"/>
      <c r="C92" s="55"/>
      <c r="D92" s="10"/>
      <c r="E92" s="10"/>
      <c r="F92" s="10"/>
      <c r="G92" s="25"/>
      <c r="H92" s="10"/>
      <c r="I92" s="10"/>
      <c r="J92" s="10"/>
      <c r="K92" s="10"/>
      <c r="L92" s="10"/>
      <c r="M92" s="10"/>
      <c r="N92" s="10"/>
      <c r="O92" s="55"/>
    </row>
    <row r="93" spans="1:15" x14ac:dyDescent="0.25">
      <c r="A93" s="10"/>
      <c r="B93" s="10"/>
      <c r="C93" s="55"/>
      <c r="D93" s="10"/>
      <c r="E93" s="10"/>
      <c r="F93" s="10"/>
      <c r="G93" s="25"/>
      <c r="H93" s="10"/>
      <c r="I93" s="10"/>
      <c r="J93" s="10"/>
      <c r="K93" s="10"/>
      <c r="L93" s="10"/>
      <c r="M93" s="10"/>
      <c r="N93" s="10"/>
      <c r="O93" s="55"/>
    </row>
    <row r="94" spans="1:15" x14ac:dyDescent="0.25">
      <c r="A94" s="10"/>
      <c r="B94" s="10"/>
      <c r="C94" s="55"/>
      <c r="D94" s="10"/>
      <c r="E94" s="10"/>
      <c r="F94" s="10"/>
      <c r="G94" s="25"/>
      <c r="H94" s="10"/>
      <c r="I94" s="10"/>
      <c r="J94" s="10"/>
      <c r="K94" s="10"/>
      <c r="L94" s="10"/>
      <c r="M94" s="10"/>
      <c r="N94" s="10"/>
      <c r="O94" s="55"/>
    </row>
    <row r="95" spans="1:15" x14ac:dyDescent="0.25">
      <c r="A95" s="10"/>
      <c r="B95" s="10"/>
      <c r="C95" s="55"/>
      <c r="D95" s="10"/>
      <c r="E95" s="10"/>
      <c r="F95" s="10"/>
      <c r="G95" s="25"/>
      <c r="H95" s="10"/>
      <c r="I95" s="10"/>
      <c r="J95" s="10"/>
      <c r="K95" s="10"/>
      <c r="L95" s="10"/>
      <c r="M95" s="10"/>
      <c r="N95" s="10"/>
      <c r="O95" s="55"/>
    </row>
    <row r="96" spans="1:15" x14ac:dyDescent="0.25">
      <c r="A96" s="10"/>
      <c r="B96" s="10"/>
      <c r="C96" s="55"/>
      <c r="D96" s="10"/>
      <c r="E96" s="10"/>
      <c r="F96" s="10"/>
      <c r="G96" s="25"/>
      <c r="H96" s="10"/>
      <c r="I96" s="10"/>
      <c r="J96" s="10"/>
      <c r="K96" s="10"/>
      <c r="L96" s="10"/>
      <c r="M96" s="10"/>
      <c r="N96" s="10"/>
      <c r="O96" s="55"/>
    </row>
    <row r="97" spans="1:17" x14ac:dyDescent="0.25">
      <c r="A97" s="10"/>
      <c r="B97" s="10"/>
      <c r="C97" s="55"/>
      <c r="D97" s="10"/>
      <c r="E97" s="10"/>
      <c r="F97" s="10"/>
      <c r="G97" s="25"/>
      <c r="H97" s="10"/>
      <c r="I97" s="10"/>
      <c r="J97" s="10"/>
      <c r="K97" s="10"/>
      <c r="L97" s="10"/>
      <c r="M97" s="10"/>
      <c r="N97" s="10"/>
      <c r="O97" s="55"/>
    </row>
    <row r="98" spans="1:17" x14ac:dyDescent="0.25">
      <c r="A98" s="10"/>
      <c r="B98" s="10"/>
      <c r="C98" s="55"/>
      <c r="D98" s="10"/>
      <c r="E98" s="10"/>
      <c r="F98" s="10"/>
      <c r="G98" s="25"/>
      <c r="H98" s="10"/>
      <c r="I98" s="10"/>
      <c r="J98" s="10"/>
      <c r="K98" s="10"/>
      <c r="L98" s="10"/>
      <c r="M98" s="10"/>
      <c r="N98" s="10"/>
      <c r="O98" s="55"/>
    </row>
    <row r="99" spans="1:17" x14ac:dyDescent="0.25">
      <c r="A99" s="24"/>
      <c r="B99" s="24"/>
      <c r="C99" s="26"/>
      <c r="D99" s="24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58"/>
    </row>
    <row r="100" spans="1:17" x14ac:dyDescent="0.25">
      <c r="A100" s="34"/>
      <c r="B100" s="34"/>
      <c r="C100" s="36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58"/>
    </row>
    <row r="101" spans="1:17" x14ac:dyDescent="0.25">
      <c r="A101" s="34"/>
      <c r="B101" s="34"/>
      <c r="C101" s="36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58"/>
    </row>
    <row r="102" spans="1:17" x14ac:dyDescent="0.25">
      <c r="A102" s="34"/>
      <c r="B102" s="34"/>
      <c r="C102" s="36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58"/>
    </row>
    <row r="103" spans="1:17" x14ac:dyDescent="0.25">
      <c r="A103" s="34"/>
      <c r="B103" s="34"/>
      <c r="C103" s="36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58"/>
    </row>
    <row r="104" spans="1:17" x14ac:dyDescent="0.25">
      <c r="A104" s="34"/>
      <c r="B104" s="34"/>
      <c r="C104" s="36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58"/>
    </row>
    <row r="105" spans="1:17" x14ac:dyDescent="0.25">
      <c r="A105" s="34"/>
      <c r="B105" s="34"/>
      <c r="C105" s="36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58"/>
      <c r="Q105" s="58"/>
    </row>
    <row r="106" spans="1:17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58"/>
      <c r="Q106" s="58"/>
    </row>
    <row r="107" spans="1:17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58"/>
      <c r="Q107" s="58"/>
    </row>
    <row r="108" spans="1:17" ht="15.75" thickBot="1" x14ac:dyDescent="0.3">
      <c r="A108" s="19" t="s">
        <v>40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1:17" ht="26.25" customHeight="1" thickBot="1" x14ac:dyDescent="0.3">
      <c r="A109" s="17" t="s">
        <v>0</v>
      </c>
      <c r="B109" s="147" t="s">
        <v>2</v>
      </c>
      <c r="C109" s="147" t="s">
        <v>3</v>
      </c>
      <c r="D109" s="145" t="s">
        <v>53</v>
      </c>
      <c r="E109" s="145" t="s">
        <v>54</v>
      </c>
      <c r="F109" s="145" t="s">
        <v>47</v>
      </c>
      <c r="G109" s="151" t="s">
        <v>55</v>
      </c>
      <c r="H109" s="141" t="s">
        <v>8</v>
      </c>
      <c r="I109" s="142"/>
      <c r="J109" s="142"/>
      <c r="K109" s="143"/>
      <c r="L109" s="141" t="s">
        <v>9</v>
      </c>
      <c r="M109" s="142"/>
      <c r="N109" s="142"/>
      <c r="O109" s="143"/>
    </row>
    <row r="110" spans="1:17" ht="15.75" thickBot="1" x14ac:dyDescent="0.3">
      <c r="A110" s="7" t="s">
        <v>1</v>
      </c>
      <c r="B110" s="149"/>
      <c r="C110" s="149"/>
      <c r="D110" s="146"/>
      <c r="E110" s="146"/>
      <c r="F110" s="146"/>
      <c r="G110" s="152"/>
      <c r="H110" s="8" t="s">
        <v>10</v>
      </c>
      <c r="I110" s="8" t="s">
        <v>11</v>
      </c>
      <c r="J110" s="8" t="s">
        <v>12</v>
      </c>
      <c r="K110" s="8" t="s">
        <v>13</v>
      </c>
      <c r="L110" s="8" t="s">
        <v>14</v>
      </c>
      <c r="M110" s="8" t="s">
        <v>15</v>
      </c>
      <c r="N110" s="8" t="s">
        <v>16</v>
      </c>
      <c r="O110" s="8" t="s">
        <v>17</v>
      </c>
    </row>
    <row r="111" spans="1:17" ht="15.75" thickBot="1" x14ac:dyDescent="0.3">
      <c r="A111" s="7"/>
      <c r="B111" s="8"/>
      <c r="C111" s="8"/>
      <c r="D111" s="71"/>
      <c r="E111" s="71"/>
      <c r="F111" s="71"/>
      <c r="G111" s="72"/>
      <c r="H111" s="8"/>
      <c r="I111" s="8"/>
      <c r="J111" s="8"/>
      <c r="K111" s="8"/>
      <c r="L111" s="8"/>
      <c r="M111" s="8"/>
      <c r="N111" s="8"/>
      <c r="O111" s="8"/>
    </row>
    <row r="112" spans="1:17" ht="16.5" thickBot="1" x14ac:dyDescent="0.3">
      <c r="A112" s="7"/>
      <c r="B112" s="8"/>
      <c r="C112" s="38" t="s">
        <v>25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.75" thickBot="1" x14ac:dyDescent="0.3">
      <c r="A113" s="77">
        <v>438</v>
      </c>
      <c r="B113" s="78">
        <v>120</v>
      </c>
      <c r="C113" s="97" t="s">
        <v>48</v>
      </c>
      <c r="D113" s="78">
        <v>10.46</v>
      </c>
      <c r="E113" s="78">
        <v>16.25</v>
      </c>
      <c r="F113" s="78">
        <v>1.94</v>
      </c>
      <c r="G113" s="79">
        <v>214</v>
      </c>
      <c r="H113" s="78">
        <v>0.01</v>
      </c>
      <c r="I113" s="78">
        <v>14.3</v>
      </c>
      <c r="J113" s="78">
        <v>191.03</v>
      </c>
      <c r="K113" s="78">
        <v>2.16</v>
      </c>
      <c r="L113" s="78">
        <v>253</v>
      </c>
      <c r="M113" s="78">
        <v>7.0000000000000007E-2</v>
      </c>
      <c r="N113" s="78">
        <v>0</v>
      </c>
      <c r="O113" s="78">
        <v>0.18</v>
      </c>
    </row>
    <row r="114" spans="1:15" ht="15.75" thickBot="1" x14ac:dyDescent="0.3">
      <c r="A114" s="5">
        <v>943</v>
      </c>
      <c r="B114" s="4">
        <v>200</v>
      </c>
      <c r="C114" s="96" t="s">
        <v>33</v>
      </c>
      <c r="D114" s="4">
        <v>0.2</v>
      </c>
      <c r="E114" s="4">
        <v>0</v>
      </c>
      <c r="F114" s="4">
        <v>14</v>
      </c>
      <c r="G114" s="4">
        <v>28</v>
      </c>
      <c r="H114" s="4">
        <v>6</v>
      </c>
      <c r="I114" s="4">
        <v>0</v>
      </c>
      <c r="J114" s="4">
        <v>0</v>
      </c>
      <c r="K114" s="4">
        <v>0.4</v>
      </c>
      <c r="L114" s="4">
        <v>0</v>
      </c>
      <c r="M114" s="4">
        <v>0</v>
      </c>
      <c r="N114" s="4">
        <v>0</v>
      </c>
      <c r="O114" s="4">
        <v>0</v>
      </c>
    </row>
    <row r="115" spans="1:15" ht="15.75" thickBot="1" x14ac:dyDescent="0.3">
      <c r="A115" s="5">
        <v>1</v>
      </c>
      <c r="B115" s="4">
        <v>50</v>
      </c>
      <c r="C115" s="95" t="s">
        <v>28</v>
      </c>
      <c r="D115" s="4">
        <v>3.7</v>
      </c>
      <c r="E115" s="4">
        <v>1.45</v>
      </c>
      <c r="F115" s="4">
        <v>25.7</v>
      </c>
      <c r="G115" s="92">
        <v>165</v>
      </c>
      <c r="H115" s="4">
        <v>12.5</v>
      </c>
      <c r="I115" s="4">
        <v>0</v>
      </c>
      <c r="J115" s="4">
        <v>41</v>
      </c>
      <c r="K115" s="4">
        <v>0</v>
      </c>
      <c r="L115" s="4">
        <v>0</v>
      </c>
      <c r="M115" s="20">
        <v>0.2</v>
      </c>
      <c r="N115" s="20"/>
      <c r="O115" s="20"/>
    </row>
    <row r="116" spans="1:15" ht="15.75" thickBot="1" x14ac:dyDescent="0.3">
      <c r="A116" s="5">
        <v>41</v>
      </c>
      <c r="B116" s="4">
        <v>75</v>
      </c>
      <c r="C116" s="116" t="s">
        <v>56</v>
      </c>
      <c r="D116" s="4">
        <v>0</v>
      </c>
      <c r="E116" s="4">
        <v>8.1999999999999993</v>
      </c>
      <c r="F116" s="4">
        <v>0.1</v>
      </c>
      <c r="G116" s="4">
        <v>75</v>
      </c>
      <c r="H116" s="4">
        <v>1</v>
      </c>
      <c r="I116" s="4">
        <v>0</v>
      </c>
      <c r="J116" s="4">
        <v>2</v>
      </c>
      <c r="K116" s="4">
        <v>0</v>
      </c>
      <c r="L116" s="4">
        <v>59</v>
      </c>
      <c r="M116" s="4">
        <v>0</v>
      </c>
      <c r="N116" s="4">
        <v>0.01</v>
      </c>
      <c r="O116" s="4">
        <v>0</v>
      </c>
    </row>
    <row r="117" spans="1:15" ht="15.75" thickBot="1" x14ac:dyDescent="0.3">
      <c r="A117" s="5"/>
      <c r="B117" s="4">
        <v>100</v>
      </c>
      <c r="C117" s="96" t="s">
        <v>24</v>
      </c>
      <c r="D117" s="103">
        <v>0.4</v>
      </c>
      <c r="E117" s="103">
        <v>0.4</v>
      </c>
      <c r="F117" s="103">
        <v>9.8000000000000007</v>
      </c>
      <c r="G117" s="105">
        <v>47</v>
      </c>
      <c r="H117" s="103"/>
      <c r="I117" s="103"/>
      <c r="J117" s="103"/>
      <c r="K117" s="103"/>
      <c r="L117" s="103"/>
      <c r="M117" s="103"/>
      <c r="N117" s="103"/>
      <c r="O117" s="104"/>
    </row>
    <row r="118" spans="1:15" ht="15.75" thickBot="1" x14ac:dyDescent="0.3">
      <c r="A118" s="5"/>
      <c r="B118" s="4"/>
      <c r="C118" s="116"/>
      <c r="D118" s="103"/>
      <c r="E118" s="103"/>
      <c r="F118" s="103"/>
      <c r="G118" s="105"/>
      <c r="H118" s="4"/>
      <c r="I118" s="4"/>
      <c r="J118" s="4"/>
      <c r="K118" s="4"/>
      <c r="L118" s="4"/>
      <c r="M118" s="4"/>
      <c r="N118" s="4"/>
      <c r="O118" s="4"/>
    </row>
    <row r="119" spans="1:15" ht="15.75" thickBot="1" x14ac:dyDescent="0.3">
      <c r="A119" s="7"/>
      <c r="B119" s="8" t="s">
        <v>20</v>
      </c>
      <c r="C119" s="8"/>
      <c r="D119" s="8">
        <f t="shared" ref="D119:O119" si="3">SUM(D113:D116)</f>
        <v>14.36</v>
      </c>
      <c r="E119" s="8">
        <f t="shared" si="3"/>
        <v>25.9</v>
      </c>
      <c r="F119" s="8">
        <f t="shared" si="3"/>
        <v>41.74</v>
      </c>
      <c r="G119" s="8">
        <f>SUM(G113:G118)</f>
        <v>529</v>
      </c>
      <c r="H119" s="8">
        <f t="shared" si="3"/>
        <v>19.509999999999998</v>
      </c>
      <c r="I119" s="8">
        <f t="shared" si="3"/>
        <v>14.3</v>
      </c>
      <c r="J119" s="8">
        <f t="shared" si="3"/>
        <v>234.03</v>
      </c>
      <c r="K119" s="8">
        <f t="shared" si="3"/>
        <v>2.56</v>
      </c>
      <c r="L119" s="8">
        <f t="shared" si="3"/>
        <v>312</v>
      </c>
      <c r="M119" s="8">
        <f t="shared" si="3"/>
        <v>0.27</v>
      </c>
      <c r="N119" s="8">
        <f t="shared" si="3"/>
        <v>0.01</v>
      </c>
      <c r="O119" s="8">
        <f t="shared" si="3"/>
        <v>0.18</v>
      </c>
    </row>
    <row r="120" spans="1:15" x14ac:dyDescent="0.25">
      <c r="A120" s="39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ht="15.75" x14ac:dyDescent="0.25">
      <c r="A121" s="25"/>
      <c r="B121" s="25"/>
      <c r="C121" s="64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x14ac:dyDescent="0.25">
      <c r="A122" s="10"/>
      <c r="B122" s="10"/>
      <c r="C122" s="55"/>
      <c r="D122" s="10"/>
      <c r="E122" s="10"/>
      <c r="F122" s="10"/>
      <c r="G122" s="25"/>
      <c r="H122" s="10"/>
      <c r="I122" s="10"/>
      <c r="J122" s="10"/>
      <c r="K122" s="10"/>
      <c r="L122" s="10"/>
      <c r="M122" s="10"/>
      <c r="N122" s="10"/>
      <c r="O122" s="55"/>
    </row>
    <row r="123" spans="1:15" x14ac:dyDescent="0.25">
      <c r="A123" s="10"/>
      <c r="B123" s="10"/>
      <c r="C123" s="55"/>
      <c r="D123" s="10"/>
      <c r="E123" s="10"/>
      <c r="F123" s="10"/>
      <c r="G123" s="25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25">
      <c r="A124" s="10"/>
      <c r="B124" s="10"/>
      <c r="C124" s="55"/>
      <c r="D124" s="10"/>
      <c r="E124" s="10"/>
      <c r="F124" s="10"/>
      <c r="G124" s="25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25">
      <c r="A125" s="10"/>
      <c r="B125" s="10"/>
      <c r="C125" s="55"/>
      <c r="D125" s="10"/>
      <c r="E125" s="10"/>
      <c r="F125" s="10"/>
      <c r="G125" s="25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25">
      <c r="A126" s="10"/>
      <c r="B126" s="10"/>
      <c r="C126" s="10"/>
      <c r="D126" s="10"/>
      <c r="E126" s="10"/>
      <c r="F126" s="10"/>
      <c r="G126" s="25"/>
      <c r="H126" s="10"/>
      <c r="I126" s="10"/>
      <c r="J126" s="10"/>
      <c r="K126" s="10"/>
      <c r="L126" s="10"/>
      <c r="M126" s="10"/>
      <c r="N126" s="10"/>
      <c r="O126" s="10"/>
    </row>
    <row r="127" spans="1:15" x14ac:dyDescent="0.25">
      <c r="A127" s="10"/>
      <c r="B127" s="10"/>
      <c r="C127" s="10"/>
      <c r="D127" s="10"/>
      <c r="E127" s="10"/>
      <c r="F127" s="10"/>
      <c r="G127" s="25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5">
      <c r="A128" s="10"/>
      <c r="B128" s="10"/>
      <c r="C128" s="10"/>
      <c r="D128" s="10"/>
      <c r="E128" s="10"/>
      <c r="F128" s="10"/>
      <c r="G128" s="25"/>
      <c r="H128" s="10"/>
      <c r="I128" s="10"/>
      <c r="J128" s="10"/>
      <c r="K128" s="10"/>
      <c r="L128" s="10"/>
      <c r="M128" s="10"/>
      <c r="N128" s="10"/>
      <c r="O128" s="10"/>
    </row>
    <row r="129" spans="1:30" x14ac:dyDescent="0.25">
      <c r="A129" s="10"/>
      <c r="B129" s="10"/>
      <c r="C129" s="10"/>
      <c r="D129" s="10"/>
      <c r="E129" s="10"/>
      <c r="F129" s="10"/>
      <c r="G129" s="25"/>
      <c r="H129" s="10"/>
      <c r="I129" s="10"/>
      <c r="J129" s="10"/>
      <c r="K129" s="10"/>
      <c r="L129" s="10"/>
      <c r="M129" s="10"/>
      <c r="N129" s="10"/>
      <c r="O129" s="10"/>
    </row>
    <row r="130" spans="1:30" x14ac:dyDescent="0.25">
      <c r="A130" s="10"/>
      <c r="B130" s="10"/>
      <c r="C130" s="10"/>
      <c r="D130" s="10"/>
      <c r="E130" s="10"/>
      <c r="F130" s="10"/>
      <c r="G130" s="25"/>
      <c r="H130" s="10"/>
      <c r="I130" s="10"/>
      <c r="J130" s="10"/>
      <c r="K130" s="10"/>
      <c r="L130" s="10"/>
      <c r="M130" s="10"/>
      <c r="N130" s="10"/>
      <c r="O130" s="10"/>
    </row>
    <row r="131" spans="1:30" x14ac:dyDescent="0.25">
      <c r="A131" s="10"/>
      <c r="B131" s="10"/>
      <c r="C131" s="10"/>
      <c r="D131" s="10"/>
      <c r="E131" s="10"/>
      <c r="F131" s="10"/>
      <c r="G131" s="25"/>
      <c r="H131" s="10"/>
      <c r="I131" s="10"/>
      <c r="J131" s="10"/>
      <c r="K131" s="10"/>
      <c r="L131" s="10"/>
      <c r="M131" s="10"/>
      <c r="N131" s="10"/>
      <c r="O131" s="10"/>
    </row>
    <row r="132" spans="1:30" x14ac:dyDescent="0.25">
      <c r="A132" s="10"/>
      <c r="B132" s="10"/>
      <c r="C132" s="10"/>
      <c r="D132" s="10"/>
      <c r="E132" s="10"/>
      <c r="F132" s="10"/>
      <c r="G132" s="25"/>
      <c r="H132" s="10"/>
      <c r="I132" s="10"/>
      <c r="J132" s="10"/>
      <c r="K132" s="10"/>
      <c r="L132" s="10"/>
      <c r="M132" s="10"/>
      <c r="N132" s="10"/>
      <c r="O132" s="10"/>
    </row>
    <row r="133" spans="1:30" x14ac:dyDescent="0.25">
      <c r="A133" s="10"/>
      <c r="B133" s="10"/>
      <c r="C133" s="10"/>
      <c r="D133" s="10"/>
      <c r="E133" s="10"/>
      <c r="F133" s="10"/>
      <c r="G133" s="25"/>
      <c r="H133" s="10"/>
      <c r="I133" s="10"/>
      <c r="J133" s="10"/>
      <c r="K133" s="10"/>
      <c r="L133" s="10"/>
      <c r="M133" s="10"/>
      <c r="N133" s="10"/>
      <c r="O133" s="10"/>
    </row>
    <row r="134" spans="1:30" x14ac:dyDescent="0.25">
      <c r="A134" s="10"/>
      <c r="B134" s="10"/>
      <c r="C134" s="55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30" x14ac:dyDescent="0.25">
      <c r="A135" s="10"/>
      <c r="B135" s="10"/>
      <c r="C135" s="55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58"/>
      <c r="Q135" s="58"/>
    </row>
    <row r="136" spans="1:30" s="65" customFormat="1" x14ac:dyDescent="0.25">
      <c r="A136" s="24"/>
      <c r="B136" s="25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58"/>
      <c r="Q136" s="58"/>
      <c r="R136" s="133"/>
    </row>
    <row r="137" spans="1:30" x14ac:dyDescent="0.25">
      <c r="A137" s="112"/>
      <c r="B137" s="113"/>
      <c r="C137" s="114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26"/>
      <c r="P137" s="58"/>
      <c r="Q137" s="58"/>
    </row>
    <row r="138" spans="1:30" x14ac:dyDescent="0.25">
      <c r="A138" s="24"/>
      <c r="B138" s="25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58"/>
      <c r="Q138" s="58"/>
      <c r="R138" s="13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</row>
    <row r="139" spans="1:30" x14ac:dyDescent="0.25">
      <c r="A139" s="34"/>
      <c r="B139" s="35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58"/>
      <c r="Q139" s="58"/>
      <c r="R139" s="13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</row>
    <row r="140" spans="1:30" x14ac:dyDescent="0.25">
      <c r="A140" s="34"/>
      <c r="B140" s="35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58"/>
      <c r="Q140" s="58"/>
      <c r="R140" s="13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</row>
    <row r="141" spans="1:30" x14ac:dyDescent="0.25">
      <c r="A141" s="34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58"/>
      <c r="Q141" s="58"/>
      <c r="R141" s="13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</row>
    <row r="142" spans="1:30" x14ac:dyDescent="0.25">
      <c r="A142" s="3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</row>
    <row r="143" spans="1:30" x14ac:dyDescent="0.25">
      <c r="A143" s="26" t="s">
        <v>22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1:30" ht="15.75" customHeight="1" thickBot="1" x14ac:dyDescent="0.3">
      <c r="A144" s="39" t="s">
        <v>0</v>
      </c>
      <c r="B144" s="148" t="s">
        <v>2</v>
      </c>
      <c r="C144" s="148" t="s">
        <v>3</v>
      </c>
      <c r="D144" s="150" t="s">
        <v>53</v>
      </c>
      <c r="E144" s="150" t="s">
        <v>54</v>
      </c>
      <c r="F144" s="150" t="s">
        <v>47</v>
      </c>
      <c r="G144" s="157" t="s">
        <v>55</v>
      </c>
      <c r="H144" s="155" t="s">
        <v>8</v>
      </c>
      <c r="I144" s="156"/>
      <c r="J144" s="156"/>
      <c r="K144" s="154"/>
      <c r="L144" s="155" t="s">
        <v>9</v>
      </c>
      <c r="M144" s="156"/>
      <c r="N144" s="156"/>
      <c r="O144" s="159"/>
    </row>
    <row r="145" spans="1:16" ht="15.75" thickBot="1" x14ac:dyDescent="0.3">
      <c r="A145" s="7" t="s">
        <v>1</v>
      </c>
      <c r="B145" s="149"/>
      <c r="C145" s="149"/>
      <c r="D145" s="146"/>
      <c r="E145" s="146"/>
      <c r="F145" s="146"/>
      <c r="G145" s="152"/>
      <c r="H145" s="8" t="s">
        <v>10</v>
      </c>
      <c r="I145" s="8" t="s">
        <v>11</v>
      </c>
      <c r="J145" s="8" t="s">
        <v>12</v>
      </c>
      <c r="K145" s="8" t="s">
        <v>13</v>
      </c>
      <c r="L145" s="8" t="s">
        <v>14</v>
      </c>
      <c r="M145" s="8" t="s">
        <v>15</v>
      </c>
      <c r="N145" s="46" t="s">
        <v>16</v>
      </c>
      <c r="O145" s="25" t="s">
        <v>17</v>
      </c>
    </row>
    <row r="146" spans="1:16" ht="15.75" thickBot="1" x14ac:dyDescent="0.3">
      <c r="A146" s="7"/>
      <c r="B146" s="8"/>
      <c r="C146" s="8"/>
      <c r="D146" s="71"/>
      <c r="E146" s="71"/>
      <c r="F146" s="71"/>
      <c r="G146" s="72"/>
      <c r="H146" s="8"/>
      <c r="I146" s="8"/>
      <c r="J146" s="8"/>
      <c r="K146" s="8"/>
      <c r="L146" s="8"/>
      <c r="M146" s="8"/>
      <c r="N146" s="46"/>
      <c r="O146" s="25"/>
      <c r="P146" s="58"/>
    </row>
    <row r="147" spans="1:16" ht="16.5" thickBot="1" x14ac:dyDescent="0.3">
      <c r="A147" s="7"/>
      <c r="B147" s="8"/>
      <c r="C147" s="38" t="s">
        <v>25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46"/>
      <c r="O147" s="25"/>
      <c r="P147" s="58"/>
    </row>
    <row r="148" spans="1:16" ht="26.25" thickBot="1" x14ac:dyDescent="0.3">
      <c r="A148" s="5">
        <v>177</v>
      </c>
      <c r="B148" s="4">
        <v>200</v>
      </c>
      <c r="C148" s="96" t="s">
        <v>34</v>
      </c>
      <c r="D148" s="8">
        <v>10.44</v>
      </c>
      <c r="E148" s="8">
        <v>11.11</v>
      </c>
      <c r="F148" s="8">
        <v>41.3</v>
      </c>
      <c r="G148" s="8">
        <v>307</v>
      </c>
      <c r="H148" s="8">
        <v>158.6</v>
      </c>
      <c r="I148" s="8">
        <v>86.7</v>
      </c>
      <c r="J148" s="8">
        <v>257.3</v>
      </c>
      <c r="K148" s="8">
        <v>2.75</v>
      </c>
      <c r="L148" s="8">
        <v>81</v>
      </c>
      <c r="M148" s="8">
        <v>0.26</v>
      </c>
      <c r="N148" s="46">
        <v>0.16</v>
      </c>
      <c r="O148" s="25">
        <v>1.2</v>
      </c>
      <c r="P148" s="58"/>
    </row>
    <row r="149" spans="1:16" ht="15.75" thickBot="1" x14ac:dyDescent="0.3">
      <c r="A149" s="5">
        <v>1</v>
      </c>
      <c r="B149" s="4">
        <v>50</v>
      </c>
      <c r="C149" s="96" t="s">
        <v>28</v>
      </c>
      <c r="D149" s="4">
        <v>3.7</v>
      </c>
      <c r="E149" s="4">
        <v>1.45</v>
      </c>
      <c r="F149" s="4">
        <v>25.7</v>
      </c>
      <c r="G149" s="4">
        <v>165</v>
      </c>
      <c r="H149" s="4">
        <v>12.5</v>
      </c>
      <c r="I149" s="4">
        <v>0</v>
      </c>
      <c r="J149" s="4">
        <v>41</v>
      </c>
      <c r="K149" s="4">
        <v>0</v>
      </c>
      <c r="L149" s="4">
        <v>0</v>
      </c>
      <c r="M149" s="4">
        <v>0.2</v>
      </c>
      <c r="N149" s="4">
        <v>0</v>
      </c>
      <c r="O149" s="4">
        <v>0</v>
      </c>
    </row>
    <row r="150" spans="1:16" ht="15.75" thickBot="1" x14ac:dyDescent="0.3">
      <c r="A150" s="5">
        <v>42</v>
      </c>
      <c r="B150" s="4">
        <v>15</v>
      </c>
      <c r="C150" s="96" t="s">
        <v>31</v>
      </c>
      <c r="D150" s="4">
        <v>3.48</v>
      </c>
      <c r="E150" s="4">
        <v>4.43</v>
      </c>
      <c r="F150" s="4">
        <v>0</v>
      </c>
      <c r="G150" s="8">
        <v>54.6</v>
      </c>
      <c r="H150" s="4">
        <v>132</v>
      </c>
      <c r="I150" s="4">
        <v>5.25</v>
      </c>
      <c r="J150" s="4">
        <v>75</v>
      </c>
      <c r="K150" s="4">
        <v>0.15</v>
      </c>
      <c r="L150" s="4">
        <v>39</v>
      </c>
      <c r="M150" s="4">
        <v>0.01</v>
      </c>
      <c r="N150" s="4">
        <v>0.08</v>
      </c>
      <c r="O150" s="4">
        <v>0.11</v>
      </c>
    </row>
    <row r="151" spans="1:16" ht="15.75" thickBot="1" x14ac:dyDescent="0.3">
      <c r="A151" s="5">
        <v>959</v>
      </c>
      <c r="B151" s="5">
        <v>200</v>
      </c>
      <c r="C151" s="96" t="s">
        <v>29</v>
      </c>
      <c r="D151" s="8">
        <v>3.52</v>
      </c>
      <c r="E151" s="8">
        <v>3.72</v>
      </c>
      <c r="F151" s="8">
        <v>25.49</v>
      </c>
      <c r="G151" s="8">
        <v>145</v>
      </c>
      <c r="H151" s="8">
        <v>122</v>
      </c>
      <c r="I151" s="8">
        <v>14</v>
      </c>
      <c r="J151" s="8">
        <v>90</v>
      </c>
      <c r="K151" s="8">
        <v>0.56000000000000005</v>
      </c>
      <c r="L151" s="8">
        <v>0.01</v>
      </c>
      <c r="M151" s="8">
        <v>0.04</v>
      </c>
      <c r="N151" s="8">
        <v>0</v>
      </c>
      <c r="O151" s="8">
        <v>1.3</v>
      </c>
    </row>
    <row r="152" spans="1:16" ht="15.75" thickBot="1" x14ac:dyDescent="0.3">
      <c r="A152" s="39"/>
      <c r="B152" s="4">
        <v>100</v>
      </c>
      <c r="C152" s="96" t="s">
        <v>24</v>
      </c>
      <c r="D152" s="103">
        <v>0.4</v>
      </c>
      <c r="E152" s="103">
        <v>0.4</v>
      </c>
      <c r="F152" s="103">
        <v>9.8000000000000007</v>
      </c>
      <c r="G152" s="105">
        <v>47</v>
      </c>
      <c r="H152" s="103"/>
      <c r="I152" s="103"/>
      <c r="J152" s="103"/>
      <c r="K152" s="103"/>
      <c r="L152" s="103"/>
      <c r="M152" s="103"/>
      <c r="N152" s="103"/>
      <c r="O152" s="104"/>
    </row>
    <row r="153" spans="1:16" ht="15.75" thickBot="1" x14ac:dyDescent="0.3">
      <c r="A153" s="41"/>
      <c r="B153" s="29"/>
      <c r="C153" s="40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</row>
    <row r="154" spans="1:16" ht="15.75" thickBot="1" x14ac:dyDescent="0.3">
      <c r="A154" s="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6" ht="15.75" thickBot="1" x14ac:dyDescent="0.3">
      <c r="A155" s="7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6" ht="15.75" thickBot="1" x14ac:dyDescent="0.3">
      <c r="A156" s="7"/>
      <c r="B156" s="8" t="s">
        <v>20</v>
      </c>
      <c r="C156" s="8"/>
      <c r="D156" s="8">
        <f>SUM(D148:D154)</f>
        <v>21.54</v>
      </c>
      <c r="E156" s="8">
        <f>SUM(E148:E154)</f>
        <v>21.109999999999996</v>
      </c>
      <c r="F156" s="8">
        <f>SUM(F148:F154)</f>
        <v>102.28999999999999</v>
      </c>
      <c r="G156" s="8">
        <f>SUM(G148:G155)</f>
        <v>718.6</v>
      </c>
      <c r="H156" s="8">
        <f t="shared" ref="H156:O156" si="4">SUM(H148:H154)</f>
        <v>425.1</v>
      </c>
      <c r="I156" s="8">
        <f t="shared" si="4"/>
        <v>105.95</v>
      </c>
      <c r="J156" s="8">
        <f t="shared" si="4"/>
        <v>463.3</v>
      </c>
      <c r="K156" s="8">
        <f t="shared" si="4"/>
        <v>3.46</v>
      </c>
      <c r="L156" s="8">
        <f t="shared" si="4"/>
        <v>120.01</v>
      </c>
      <c r="M156" s="8">
        <f t="shared" si="4"/>
        <v>0.51</v>
      </c>
      <c r="N156" s="8">
        <f t="shared" si="4"/>
        <v>0.24</v>
      </c>
      <c r="O156" s="8">
        <f t="shared" si="4"/>
        <v>2.6100000000000003</v>
      </c>
    </row>
    <row r="157" spans="1:16" ht="15.75" thickBot="1" x14ac:dyDescent="0.3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6" ht="16.5" thickBot="1" x14ac:dyDescent="0.3">
      <c r="A158" s="7"/>
      <c r="B158" s="8"/>
      <c r="C158" s="3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6" ht="15.75" thickBot="1" x14ac:dyDescent="0.3">
      <c r="A159" s="1"/>
      <c r="B159" s="4"/>
      <c r="C159" s="2"/>
      <c r="D159" s="3"/>
      <c r="E159" s="3"/>
      <c r="F159" s="3"/>
      <c r="G159" s="3"/>
      <c r="H159" s="3"/>
      <c r="I159" s="3"/>
      <c r="J159" s="4"/>
      <c r="K159" s="4"/>
      <c r="L159" s="4"/>
      <c r="M159" s="4"/>
      <c r="N159" s="4"/>
      <c r="O159" s="4"/>
    </row>
    <row r="160" spans="1:16" x14ac:dyDescent="0.25">
      <c r="A160" s="9"/>
      <c r="B160" s="20"/>
      <c r="C160" s="27"/>
      <c r="D160" s="83"/>
      <c r="E160" s="83"/>
      <c r="F160" s="83"/>
      <c r="G160" s="20"/>
      <c r="H160" s="83"/>
      <c r="I160" s="83"/>
      <c r="J160" s="20"/>
      <c r="K160" s="20"/>
      <c r="L160" s="20"/>
      <c r="M160" s="20"/>
      <c r="N160" s="20"/>
      <c r="O160" s="20"/>
    </row>
    <row r="161" spans="1:15" x14ac:dyDescent="0.25">
      <c r="A161" s="10"/>
      <c r="B161" s="10"/>
      <c r="C161" s="55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x14ac:dyDescent="0.25">
      <c r="A162" s="10"/>
      <c r="B162" s="10"/>
      <c r="C162" s="55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x14ac:dyDescent="0.25">
      <c r="A163" s="10"/>
      <c r="B163" s="10"/>
      <c r="C163" s="55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x14ac:dyDescent="0.25">
      <c r="A164" s="10"/>
      <c r="B164" s="10"/>
      <c r="C164" s="55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x14ac:dyDescent="0.25">
      <c r="A165" s="10"/>
      <c r="B165" s="10"/>
      <c r="C165" s="55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x14ac:dyDescent="0.25">
      <c r="A166" s="24"/>
      <c r="B166" s="25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1:15" x14ac:dyDescent="0.25">
      <c r="A167" s="24"/>
      <c r="B167" s="25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1:15" x14ac:dyDescent="0.25">
      <c r="A168" s="24"/>
      <c r="B168" s="25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  <row r="169" spans="1:15" x14ac:dyDescent="0.25">
      <c r="A169" s="24"/>
      <c r="B169" s="25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</row>
    <row r="170" spans="1:15" x14ac:dyDescent="0.25">
      <c r="A170" s="24"/>
      <c r="B170" s="25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1:15" x14ac:dyDescent="0.25">
      <c r="A171" s="24"/>
      <c r="B171" s="25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1:15" x14ac:dyDescent="0.25">
      <c r="A172" s="24"/>
      <c r="B172" s="25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1:15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x14ac:dyDescent="0.25">
      <c r="A175" s="34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</row>
    <row r="176" spans="1:15" x14ac:dyDescent="0.25">
      <c r="A176" s="34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</row>
    <row r="177" spans="1:15" ht="15.75" thickBot="1" x14ac:dyDescent="0.3">
      <c r="A177" s="19" t="s">
        <v>62</v>
      </c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spans="1:15" ht="15.75" thickBot="1" x14ac:dyDescent="0.3">
      <c r="A178" s="17" t="s">
        <v>0</v>
      </c>
      <c r="B178" s="147" t="s">
        <v>2</v>
      </c>
      <c r="C178" s="147" t="s">
        <v>3</v>
      </c>
      <c r="D178" s="145" t="s">
        <v>53</v>
      </c>
      <c r="E178" s="145" t="s">
        <v>54</v>
      </c>
      <c r="F178" s="145" t="s">
        <v>47</v>
      </c>
      <c r="G178" s="151" t="s">
        <v>55</v>
      </c>
      <c r="H178" s="141" t="s">
        <v>8</v>
      </c>
      <c r="I178" s="142"/>
      <c r="J178" s="142"/>
      <c r="K178" s="143"/>
      <c r="L178" s="141" t="s">
        <v>9</v>
      </c>
      <c r="M178" s="142"/>
      <c r="N178" s="142"/>
      <c r="O178" s="143"/>
    </row>
    <row r="179" spans="1:15" ht="15.75" thickBot="1" x14ac:dyDescent="0.3">
      <c r="A179" s="39"/>
      <c r="B179" s="148"/>
      <c r="C179" s="148"/>
      <c r="D179" s="146"/>
      <c r="E179" s="146"/>
      <c r="F179" s="146"/>
      <c r="G179" s="152"/>
      <c r="H179" s="42" t="s">
        <v>10</v>
      </c>
      <c r="I179" s="42" t="s">
        <v>11</v>
      </c>
      <c r="J179" s="42" t="s">
        <v>12</v>
      </c>
      <c r="K179" s="42" t="s">
        <v>13</v>
      </c>
      <c r="L179" s="42" t="s">
        <v>14</v>
      </c>
      <c r="M179" s="42" t="s">
        <v>15</v>
      </c>
      <c r="N179" s="42" t="s">
        <v>16</v>
      </c>
      <c r="O179" s="42" t="s">
        <v>17</v>
      </c>
    </row>
    <row r="180" spans="1:15" x14ac:dyDescent="0.25">
      <c r="A180" s="35"/>
      <c r="B180" s="25"/>
      <c r="C180" s="25"/>
      <c r="D180" s="66"/>
      <c r="E180" s="66"/>
      <c r="F180" s="66"/>
      <c r="G180" s="67"/>
      <c r="H180" s="25"/>
      <c r="I180" s="25"/>
      <c r="J180" s="25"/>
      <c r="K180" s="25"/>
      <c r="L180" s="25"/>
      <c r="M180" s="25"/>
      <c r="N180" s="25"/>
      <c r="O180" s="25"/>
    </row>
    <row r="181" spans="1:15" ht="15.75" x14ac:dyDescent="0.25">
      <c r="A181" s="24"/>
      <c r="B181" s="24"/>
      <c r="C181" s="64" t="s">
        <v>25</v>
      </c>
      <c r="D181" s="69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1:15" ht="15.75" x14ac:dyDescent="0.25">
      <c r="A182" s="24"/>
      <c r="B182" s="24"/>
      <c r="C182" s="6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1:15" ht="26.25" thickBot="1" x14ac:dyDescent="0.3">
      <c r="A183" s="5">
        <v>93</v>
      </c>
      <c r="B183" s="4">
        <v>200</v>
      </c>
      <c r="C183" s="96" t="s">
        <v>35</v>
      </c>
      <c r="D183" s="4">
        <v>6.05</v>
      </c>
      <c r="E183" s="4">
        <v>5.6</v>
      </c>
      <c r="F183" s="4">
        <v>18.25</v>
      </c>
      <c r="G183" s="4">
        <v>148</v>
      </c>
      <c r="H183" s="4">
        <v>164.74</v>
      </c>
      <c r="I183" s="4">
        <v>24.1</v>
      </c>
      <c r="J183" s="4">
        <v>144.28</v>
      </c>
      <c r="K183" s="4">
        <v>0.53</v>
      </c>
      <c r="L183" s="4">
        <v>39.200000000000003</v>
      </c>
      <c r="M183" s="4">
        <v>0.09</v>
      </c>
      <c r="N183" s="4">
        <v>0.02</v>
      </c>
      <c r="O183" s="4">
        <v>0.91</v>
      </c>
    </row>
    <row r="184" spans="1:15" ht="15.75" thickBot="1" x14ac:dyDescent="0.3">
      <c r="A184" s="5">
        <v>943</v>
      </c>
      <c r="B184" s="4">
        <v>200</v>
      </c>
      <c r="C184" s="96" t="s">
        <v>39</v>
      </c>
      <c r="D184" s="4">
        <v>0.2</v>
      </c>
      <c r="E184" s="4">
        <v>0.05</v>
      </c>
      <c r="F184" s="4">
        <v>7.71</v>
      </c>
      <c r="G184" s="4">
        <v>59</v>
      </c>
      <c r="H184" s="4">
        <v>8.0500000000000007</v>
      </c>
      <c r="I184" s="4">
        <v>5.24</v>
      </c>
      <c r="J184" s="4">
        <v>9.7799999999999994</v>
      </c>
      <c r="K184" s="4">
        <v>0.9</v>
      </c>
      <c r="L184" s="4">
        <v>0</v>
      </c>
      <c r="M184" s="4">
        <v>0</v>
      </c>
      <c r="N184" s="4">
        <v>0</v>
      </c>
      <c r="O184" s="4">
        <v>2.9</v>
      </c>
    </row>
    <row r="185" spans="1:15" ht="15.75" thickBot="1" x14ac:dyDescent="0.3">
      <c r="A185" s="5">
        <v>1</v>
      </c>
      <c r="B185" s="4">
        <v>50</v>
      </c>
      <c r="C185" s="96" t="s">
        <v>42</v>
      </c>
      <c r="D185" s="4">
        <v>3.7</v>
      </c>
      <c r="E185" s="4">
        <v>1.45</v>
      </c>
      <c r="F185" s="4">
        <v>25.7</v>
      </c>
      <c r="G185" s="4">
        <v>165</v>
      </c>
      <c r="H185" s="4">
        <v>12.5</v>
      </c>
      <c r="I185" s="4">
        <v>0</v>
      </c>
      <c r="J185" s="4">
        <v>41</v>
      </c>
      <c r="K185" s="4">
        <v>0</v>
      </c>
      <c r="L185" s="4">
        <v>0</v>
      </c>
      <c r="M185" s="4">
        <v>0.2</v>
      </c>
      <c r="N185" s="4">
        <v>0.06</v>
      </c>
      <c r="O185" s="4">
        <v>0</v>
      </c>
    </row>
    <row r="186" spans="1:15" ht="15.75" thickBot="1" x14ac:dyDescent="0.3">
      <c r="A186" s="5">
        <v>42</v>
      </c>
      <c r="B186" s="4">
        <v>15</v>
      </c>
      <c r="C186" s="96" t="s">
        <v>31</v>
      </c>
      <c r="D186" s="4">
        <v>3.48</v>
      </c>
      <c r="E186" s="4">
        <v>4.43</v>
      </c>
      <c r="F186" s="4">
        <v>0</v>
      </c>
      <c r="G186" s="8">
        <v>54.6</v>
      </c>
      <c r="H186" s="4">
        <v>132</v>
      </c>
      <c r="I186" s="4">
        <v>5.25</v>
      </c>
      <c r="J186" s="4">
        <v>75</v>
      </c>
      <c r="K186" s="4">
        <v>0.15</v>
      </c>
      <c r="L186" s="4">
        <v>39</v>
      </c>
      <c r="M186" s="4">
        <v>0.01</v>
      </c>
      <c r="N186" s="4">
        <v>0.08</v>
      </c>
      <c r="O186" s="4">
        <v>0.11</v>
      </c>
    </row>
    <row r="187" spans="1:15" ht="15.75" thickBot="1" x14ac:dyDescent="0.3">
      <c r="A187" s="7"/>
      <c r="B187" s="4">
        <v>100</v>
      </c>
      <c r="C187" s="96" t="s">
        <v>24</v>
      </c>
      <c r="D187" s="103">
        <v>0.4</v>
      </c>
      <c r="E187" s="103">
        <v>0.4</v>
      </c>
      <c r="F187" s="103">
        <v>9.8000000000000007</v>
      </c>
      <c r="G187" s="105">
        <v>47</v>
      </c>
      <c r="H187" s="103">
        <v>16</v>
      </c>
      <c r="I187" s="103">
        <v>9</v>
      </c>
      <c r="J187" s="103">
        <v>11</v>
      </c>
      <c r="K187" s="103">
        <v>2.2000000000000002</v>
      </c>
      <c r="L187" s="103">
        <v>0.2</v>
      </c>
      <c r="M187" s="103">
        <v>10</v>
      </c>
      <c r="N187" s="103">
        <v>0</v>
      </c>
      <c r="O187" s="104">
        <v>0.3</v>
      </c>
    </row>
    <row r="188" spans="1:15" ht="15.75" thickBot="1" x14ac:dyDescent="0.3">
      <c r="A188" s="7"/>
      <c r="B188" s="4"/>
      <c r="C188" s="51"/>
      <c r="D188" s="50"/>
      <c r="E188" s="50"/>
      <c r="F188" s="50"/>
      <c r="G188" s="50"/>
      <c r="H188" s="4"/>
      <c r="I188" s="4"/>
      <c r="J188" s="4"/>
      <c r="K188" s="4"/>
      <c r="L188" s="4"/>
      <c r="M188" s="4"/>
      <c r="N188" s="4"/>
      <c r="O188" s="4"/>
    </row>
    <row r="189" spans="1:15" ht="15.75" thickBot="1" x14ac:dyDescent="0.3">
      <c r="A189" s="7"/>
      <c r="B189" s="8" t="s">
        <v>20</v>
      </c>
      <c r="C189" s="8"/>
      <c r="D189" s="8">
        <f t="shared" ref="D189:M189" si="5">SUM(D183:D188)</f>
        <v>13.83</v>
      </c>
      <c r="E189" s="8">
        <f t="shared" si="5"/>
        <v>11.93</v>
      </c>
      <c r="F189" s="8">
        <f t="shared" si="5"/>
        <v>61.459999999999994</v>
      </c>
      <c r="G189" s="8">
        <f t="shared" si="5"/>
        <v>473.6</v>
      </c>
      <c r="H189" s="8">
        <f t="shared" si="5"/>
        <v>333.29</v>
      </c>
      <c r="I189" s="8">
        <f t="shared" si="5"/>
        <v>43.59</v>
      </c>
      <c r="J189" s="8">
        <f t="shared" si="5"/>
        <v>281.06</v>
      </c>
      <c r="K189" s="8">
        <f t="shared" si="5"/>
        <v>3.7800000000000002</v>
      </c>
      <c r="L189" s="8">
        <f t="shared" si="5"/>
        <v>78.400000000000006</v>
      </c>
      <c r="M189" s="8">
        <f t="shared" si="5"/>
        <v>10.3</v>
      </c>
      <c r="N189" s="8">
        <f>SUM(N183:N188)</f>
        <v>0.16</v>
      </c>
      <c r="O189" s="8">
        <f>SUM(O183:O188)</f>
        <v>4.22</v>
      </c>
    </row>
    <row r="190" spans="1:15" ht="15.75" thickBot="1" x14ac:dyDescent="0.3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15.75" thickBot="1" x14ac:dyDescent="0.3">
      <c r="A191" s="5"/>
      <c r="B191" s="4"/>
      <c r="C191" s="9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ht="15.75" thickBot="1" x14ac:dyDescent="0.3">
      <c r="A192" s="5"/>
      <c r="B192" s="4"/>
      <c r="C192" s="9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ht="15.75" thickBot="1" x14ac:dyDescent="0.3">
      <c r="A193" s="5"/>
      <c r="B193" s="4"/>
      <c r="C193" s="9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ht="15.75" thickBot="1" x14ac:dyDescent="0.3">
      <c r="A194" s="5"/>
      <c r="B194" s="4"/>
      <c r="C194" s="96"/>
      <c r="D194" s="4"/>
      <c r="E194" s="4"/>
      <c r="F194" s="4"/>
      <c r="G194" s="8"/>
      <c r="H194" s="4"/>
      <c r="I194" s="4"/>
      <c r="J194" s="4"/>
      <c r="K194" s="4"/>
      <c r="L194" s="4"/>
      <c r="M194" s="4"/>
      <c r="N194" s="4"/>
      <c r="O194" s="4"/>
    </row>
    <row r="195" spans="1:15" ht="15.75" thickBot="1" x14ac:dyDescent="0.3">
      <c r="A195" s="7"/>
      <c r="B195" s="4"/>
      <c r="C195" s="96"/>
      <c r="D195" s="103"/>
      <c r="E195" s="103"/>
      <c r="F195" s="103"/>
      <c r="G195" s="105"/>
      <c r="H195" s="103"/>
      <c r="I195" s="103"/>
      <c r="J195" s="103"/>
      <c r="K195" s="103"/>
      <c r="L195" s="103"/>
      <c r="M195" s="103"/>
      <c r="N195" s="103"/>
      <c r="O195" s="104"/>
    </row>
    <row r="196" spans="1:15" ht="15.75" thickBot="1" x14ac:dyDescent="0.3">
      <c r="A196" s="7"/>
      <c r="B196" s="4"/>
      <c r="C196" s="51"/>
      <c r="D196" s="50"/>
      <c r="E196" s="50"/>
      <c r="F196" s="50"/>
      <c r="G196" s="50"/>
      <c r="H196" s="4"/>
      <c r="I196" s="4"/>
      <c r="J196" s="4"/>
      <c r="K196" s="4"/>
      <c r="L196" s="4"/>
      <c r="M196" s="4"/>
      <c r="N196" s="4"/>
      <c r="O196" s="4"/>
    </row>
    <row r="197" spans="1:15" ht="15.75" thickBot="1" x14ac:dyDescent="0.3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.75" thickBot="1" x14ac:dyDescent="0.3">
      <c r="A198" s="28"/>
      <c r="B198" s="29"/>
      <c r="C198" s="4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x14ac:dyDescent="0.25">
      <c r="A199" s="24"/>
      <c r="B199" s="25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</row>
    <row r="200" spans="1:15" x14ac:dyDescent="0.25">
      <c r="A200" s="24"/>
      <c r="B200" s="25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</row>
    <row r="201" spans="1:15" x14ac:dyDescent="0.25">
      <c r="A201" s="24"/>
      <c r="B201" s="25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1:15" x14ac:dyDescent="0.25">
      <c r="A202" s="24"/>
      <c r="B202" s="25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</row>
    <row r="203" spans="1:15" x14ac:dyDescent="0.25">
      <c r="A203" s="24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</row>
    <row r="204" spans="1:15" x14ac:dyDescent="0.25">
      <c r="A204" s="24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</row>
    <row r="205" spans="1:15" x14ac:dyDescent="0.25">
      <c r="A205" s="24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</row>
    <row r="206" spans="1:15" x14ac:dyDescent="0.25">
      <c r="A206" s="24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</row>
    <row r="207" spans="1:15" x14ac:dyDescent="0.25">
      <c r="A207" s="24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</row>
    <row r="208" spans="1:15" x14ac:dyDescent="0.25">
      <c r="A208" s="124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</row>
    <row r="209" spans="1:15" x14ac:dyDescent="0.25">
      <c r="A209" s="34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</row>
    <row r="210" spans="1:15" x14ac:dyDescent="0.25">
      <c r="A210" s="34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</row>
    <row r="211" spans="1:15" x14ac:dyDescent="0.25">
      <c r="A211" s="34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</row>
    <row r="213" spans="1:15" x14ac:dyDescent="0.25">
      <c r="A213" s="18" t="s">
        <v>23</v>
      </c>
    </row>
    <row r="214" spans="1:15" ht="15.75" thickBot="1" x14ac:dyDescent="0.3"/>
    <row r="215" spans="1:15" ht="26.25" customHeight="1" x14ac:dyDescent="0.25">
      <c r="A215" s="25" t="s">
        <v>0</v>
      </c>
      <c r="B215" s="144" t="s">
        <v>2</v>
      </c>
      <c r="C215" s="144" t="s">
        <v>3</v>
      </c>
      <c r="D215" s="145" t="s">
        <v>53</v>
      </c>
      <c r="E215" s="145" t="s">
        <v>54</v>
      </c>
      <c r="F215" s="145" t="s">
        <v>47</v>
      </c>
      <c r="G215" s="151" t="s">
        <v>55</v>
      </c>
      <c r="H215" s="144" t="s">
        <v>8</v>
      </c>
      <c r="I215" s="144"/>
      <c r="J215" s="144"/>
      <c r="K215" s="144"/>
      <c r="L215" s="144" t="s">
        <v>9</v>
      </c>
      <c r="M215" s="144"/>
      <c r="N215" s="144"/>
      <c r="O215" s="144"/>
    </row>
    <row r="216" spans="1:15" ht="15.75" customHeight="1" thickBot="1" x14ac:dyDescent="0.3">
      <c r="A216" s="54" t="s">
        <v>1</v>
      </c>
      <c r="B216" s="144"/>
      <c r="C216" s="144"/>
      <c r="D216" s="146"/>
      <c r="E216" s="146"/>
      <c r="F216" s="146"/>
      <c r="G216" s="152"/>
      <c r="H216" s="54" t="s">
        <v>10</v>
      </c>
      <c r="I216" s="54" t="s">
        <v>11</v>
      </c>
      <c r="J216" s="54" t="s">
        <v>12</v>
      </c>
      <c r="K216" s="54" t="s">
        <v>13</v>
      </c>
      <c r="L216" s="54" t="s">
        <v>14</v>
      </c>
      <c r="M216" s="54" t="s">
        <v>15</v>
      </c>
      <c r="N216" s="54" t="s">
        <v>16</v>
      </c>
      <c r="O216" s="54" t="s">
        <v>17</v>
      </c>
    </row>
    <row r="217" spans="1:15" s="65" customFormat="1" ht="15.75" customHeight="1" x14ac:dyDescent="0.25">
      <c r="A217" s="25"/>
      <c r="B217" s="25"/>
      <c r="C217" s="25"/>
      <c r="D217" s="66"/>
      <c r="E217" s="66"/>
      <c r="F217" s="66"/>
      <c r="G217" s="67"/>
      <c r="H217" s="25"/>
      <c r="I217" s="25"/>
      <c r="J217" s="25"/>
      <c r="K217" s="25"/>
      <c r="L217" s="25"/>
      <c r="M217" s="25"/>
      <c r="N217" s="25"/>
      <c r="O217" s="25"/>
    </row>
    <row r="218" spans="1:15" ht="15.75" customHeight="1" thickBot="1" x14ac:dyDescent="0.3">
      <c r="A218" s="7"/>
      <c r="B218" s="8"/>
      <c r="C218" s="38" t="s">
        <v>25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.75" customHeight="1" thickBot="1" x14ac:dyDescent="0.3">
      <c r="A219" s="100"/>
      <c r="B219" s="101"/>
      <c r="C219" s="96"/>
      <c r="D219" s="91"/>
      <c r="E219" s="91"/>
      <c r="F219" s="91"/>
      <c r="G219" s="8"/>
      <c r="H219" s="4"/>
      <c r="I219" s="4"/>
      <c r="J219" s="4"/>
      <c r="K219" s="4"/>
      <c r="L219" s="4"/>
      <c r="M219" s="4"/>
      <c r="N219" s="4"/>
      <c r="O219" s="4"/>
    </row>
    <row r="220" spans="1:15" ht="15.75" customHeight="1" thickBot="1" x14ac:dyDescent="0.3">
      <c r="A220" s="90">
        <v>176</v>
      </c>
      <c r="B220" s="91">
        <v>200</v>
      </c>
      <c r="C220" s="95" t="s">
        <v>43</v>
      </c>
      <c r="D220" s="91">
        <v>7.04</v>
      </c>
      <c r="E220" s="91">
        <v>7.6</v>
      </c>
      <c r="F220" s="91">
        <v>36.799999999999997</v>
      </c>
      <c r="G220" s="8">
        <v>246</v>
      </c>
      <c r="H220" s="91">
        <v>146.9</v>
      </c>
      <c r="I220" s="91">
        <v>0.9</v>
      </c>
      <c r="J220" s="91">
        <v>0</v>
      </c>
      <c r="K220" s="91">
        <v>1.1000000000000001</v>
      </c>
      <c r="L220" s="91">
        <v>0.02</v>
      </c>
      <c r="M220" s="91">
        <v>30</v>
      </c>
      <c r="N220" s="91">
        <v>0</v>
      </c>
      <c r="O220" s="91">
        <v>0.5</v>
      </c>
    </row>
    <row r="221" spans="1:15" ht="15.75" customHeight="1" thickBot="1" x14ac:dyDescent="0.3">
      <c r="A221" s="5" t="s">
        <v>69</v>
      </c>
      <c r="B221" s="4">
        <v>50</v>
      </c>
      <c r="C221" s="96" t="s">
        <v>68</v>
      </c>
      <c r="D221" s="4">
        <v>3.7</v>
      </c>
      <c r="E221" s="4">
        <v>1.45</v>
      </c>
      <c r="F221" s="4">
        <v>25.7</v>
      </c>
      <c r="G221" s="92">
        <v>240</v>
      </c>
      <c r="H221" s="4">
        <v>12.5</v>
      </c>
      <c r="I221" s="4">
        <v>0</v>
      </c>
      <c r="J221" s="4">
        <v>41</v>
      </c>
      <c r="K221" s="4">
        <v>0</v>
      </c>
      <c r="L221" s="4">
        <v>0</v>
      </c>
      <c r="M221" s="4">
        <v>0.2</v>
      </c>
      <c r="N221" s="4">
        <v>5.8000000000000003E-2</v>
      </c>
      <c r="O221" s="4">
        <v>0</v>
      </c>
    </row>
    <row r="222" spans="1:15" ht="15.75" customHeight="1" thickBot="1" x14ac:dyDescent="0.3">
      <c r="A222" s="5">
        <v>42</v>
      </c>
      <c r="B222" s="4">
        <v>15</v>
      </c>
      <c r="C222" s="96" t="s">
        <v>31</v>
      </c>
      <c r="D222" s="4">
        <v>3.48</v>
      </c>
      <c r="E222" s="4">
        <v>4.43</v>
      </c>
      <c r="F222" s="4">
        <v>0</v>
      </c>
      <c r="G222" s="8">
        <v>54.6</v>
      </c>
      <c r="H222" s="4">
        <v>132</v>
      </c>
      <c r="I222" s="4">
        <v>5.25</v>
      </c>
      <c r="J222" s="4">
        <v>75</v>
      </c>
      <c r="K222" s="4">
        <v>0.15</v>
      </c>
      <c r="L222" s="4">
        <v>39</v>
      </c>
      <c r="M222" s="4">
        <v>0.01</v>
      </c>
      <c r="N222" s="4">
        <v>0.08</v>
      </c>
      <c r="O222" s="4">
        <v>0.11</v>
      </c>
    </row>
    <row r="223" spans="1:15" ht="15.75" customHeight="1" thickBot="1" x14ac:dyDescent="0.3">
      <c r="A223" s="5">
        <v>959</v>
      </c>
      <c r="B223" s="4">
        <v>200</v>
      </c>
      <c r="C223" s="96" t="s">
        <v>29</v>
      </c>
      <c r="D223" s="91">
        <v>3.52</v>
      </c>
      <c r="E223" s="91">
        <v>3.72</v>
      </c>
      <c r="F223" s="91">
        <v>25.49</v>
      </c>
      <c r="G223" s="8">
        <v>145.19999999999999</v>
      </c>
      <c r="H223" s="4">
        <v>122</v>
      </c>
      <c r="I223" s="4">
        <v>14</v>
      </c>
      <c r="J223" s="4">
        <v>90</v>
      </c>
      <c r="K223" s="4">
        <v>0.56000000000000005</v>
      </c>
      <c r="L223" s="4">
        <v>0.01</v>
      </c>
      <c r="M223" s="4">
        <v>0.04</v>
      </c>
      <c r="N223" s="4">
        <v>0</v>
      </c>
      <c r="O223" s="4">
        <v>1.3</v>
      </c>
    </row>
    <row r="224" spans="1:15" ht="15.75" customHeight="1" thickBot="1" x14ac:dyDescent="0.3">
      <c r="A224" s="7"/>
      <c r="B224" s="10"/>
      <c r="C224" s="99"/>
      <c r="D224" s="103"/>
      <c r="E224" s="103"/>
      <c r="F224" s="103"/>
      <c r="G224" s="105"/>
      <c r="H224" s="103"/>
      <c r="I224" s="103"/>
      <c r="J224" s="103"/>
      <c r="K224" s="103"/>
      <c r="L224" s="103"/>
      <c r="M224" s="103"/>
      <c r="N224" s="103"/>
      <c r="O224" s="104"/>
    </row>
    <row r="225" spans="1:15" ht="15.75" customHeight="1" thickBot="1" x14ac:dyDescent="0.3">
      <c r="A225" s="7"/>
      <c r="B225" s="34"/>
      <c r="C225" s="27"/>
      <c r="D225" s="20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ht="15.75" thickBot="1" x14ac:dyDescent="0.3">
      <c r="A226" s="61"/>
      <c r="B226" s="24"/>
      <c r="C226" s="55"/>
      <c r="D226" s="10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ht="15.75" thickBot="1" x14ac:dyDescent="0.3">
      <c r="A227" s="39"/>
      <c r="B227" s="8" t="s">
        <v>20</v>
      </c>
      <c r="C227" s="8"/>
      <c r="D227" s="8">
        <f t="shared" ref="D227:O227" si="6">SUM(D220:D224)</f>
        <v>17.740000000000002</v>
      </c>
      <c r="E227" s="8">
        <f t="shared" si="6"/>
        <v>17.2</v>
      </c>
      <c r="F227" s="8">
        <f t="shared" si="6"/>
        <v>87.99</v>
      </c>
      <c r="G227" s="8">
        <f t="shared" si="6"/>
        <v>685.8</v>
      </c>
      <c r="H227" s="8">
        <f t="shared" si="6"/>
        <v>413.4</v>
      </c>
      <c r="I227" s="8">
        <f t="shared" si="6"/>
        <v>20.149999999999999</v>
      </c>
      <c r="J227" s="8">
        <f t="shared" si="6"/>
        <v>206</v>
      </c>
      <c r="K227" s="8">
        <f t="shared" si="6"/>
        <v>1.81</v>
      </c>
      <c r="L227" s="8">
        <f t="shared" si="6"/>
        <v>39.03</v>
      </c>
      <c r="M227" s="8">
        <f t="shared" si="6"/>
        <v>30.25</v>
      </c>
      <c r="N227" s="8">
        <f t="shared" si="6"/>
        <v>0.13800000000000001</v>
      </c>
      <c r="O227" s="8">
        <f t="shared" si="6"/>
        <v>1.9100000000000001</v>
      </c>
    </row>
    <row r="228" spans="1:15" ht="15.75" thickBot="1" x14ac:dyDescent="0.3">
      <c r="A228" s="90"/>
      <c r="B228" s="91"/>
      <c r="C228" s="95"/>
      <c r="D228" s="91"/>
      <c r="E228" s="91"/>
      <c r="F228" s="91"/>
      <c r="G228" s="8"/>
      <c r="H228" s="91"/>
      <c r="I228" s="91"/>
      <c r="J228" s="91"/>
      <c r="K228" s="91"/>
      <c r="L228" s="91"/>
      <c r="M228" s="91"/>
      <c r="N228" s="91"/>
      <c r="O228" s="91"/>
    </row>
    <row r="229" spans="1:15" ht="15.75" thickBot="1" x14ac:dyDescent="0.3">
      <c r="A229" s="5"/>
      <c r="B229" s="91"/>
      <c r="C229" s="96"/>
      <c r="D229" s="4"/>
      <c r="E229" s="4"/>
      <c r="F229" s="4"/>
      <c r="G229" s="92"/>
      <c r="H229" s="4"/>
      <c r="I229" s="4"/>
      <c r="J229" s="4"/>
      <c r="K229" s="4"/>
      <c r="L229" s="4"/>
      <c r="M229" s="4"/>
      <c r="N229" s="8"/>
      <c r="O229" s="8"/>
    </row>
    <row r="230" spans="1:15" ht="15.75" thickBot="1" x14ac:dyDescent="0.3">
      <c r="A230" s="5"/>
      <c r="B230" s="4"/>
      <c r="C230" s="96"/>
      <c r="D230" s="4"/>
      <c r="E230" s="4"/>
      <c r="F230" s="4"/>
      <c r="G230" s="92"/>
      <c r="H230" s="4"/>
      <c r="I230" s="4"/>
      <c r="J230" s="4"/>
      <c r="K230" s="4"/>
      <c r="L230" s="4"/>
      <c r="M230" s="4"/>
      <c r="N230" s="4"/>
      <c r="O230" s="4"/>
    </row>
    <row r="231" spans="1:15" ht="15.75" thickBot="1" x14ac:dyDescent="0.3">
      <c r="A231" s="5"/>
      <c r="B231" s="4"/>
      <c r="C231" s="96"/>
      <c r="D231" s="91"/>
      <c r="E231" s="91"/>
      <c r="F231" s="91"/>
      <c r="G231" s="8"/>
      <c r="H231" s="4"/>
      <c r="I231" s="4"/>
      <c r="J231" s="4"/>
      <c r="K231" s="4"/>
      <c r="L231" s="4"/>
      <c r="M231" s="4"/>
      <c r="N231" s="4"/>
      <c r="O231" s="4"/>
    </row>
    <row r="232" spans="1:15" ht="15.75" thickBot="1" x14ac:dyDescent="0.3">
      <c r="A232" s="7"/>
      <c r="B232" s="100"/>
      <c r="C232" s="96"/>
      <c r="D232" s="103"/>
      <c r="E232" s="103"/>
      <c r="F232" s="103"/>
      <c r="G232" s="105"/>
      <c r="H232" s="103"/>
      <c r="I232" s="103"/>
      <c r="J232" s="103"/>
      <c r="K232" s="103"/>
      <c r="L232" s="103"/>
      <c r="M232" s="103"/>
      <c r="N232" s="103"/>
      <c r="O232" s="104"/>
    </row>
    <row r="233" spans="1:15" ht="15.75" thickBot="1" x14ac:dyDescent="0.3">
      <c r="A233" s="7"/>
      <c r="B233" s="34"/>
      <c r="C233" s="27"/>
      <c r="D233" s="20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 ht="15.75" thickBot="1" x14ac:dyDescent="0.3">
      <c r="A234" s="61"/>
      <c r="B234" s="24"/>
      <c r="C234" s="55"/>
      <c r="D234" s="10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5.75" thickBot="1" x14ac:dyDescent="0.3">
      <c r="A235" s="39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x14ac:dyDescent="0.25">
      <c r="A236" s="10"/>
      <c r="B236" s="10"/>
      <c r="C236" s="55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x14ac:dyDescent="0.25">
      <c r="A237" s="10"/>
      <c r="B237" s="10"/>
      <c r="C237" s="55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x14ac:dyDescent="0.25">
      <c r="A238" s="10"/>
      <c r="B238" s="10"/>
      <c r="C238" s="55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x14ac:dyDescent="0.25">
      <c r="A239" s="10"/>
      <c r="B239" s="10"/>
      <c r="C239" s="84"/>
      <c r="D239" s="57"/>
      <c r="E239" s="57"/>
      <c r="F239" s="57"/>
      <c r="G239" s="57"/>
      <c r="H239" s="10"/>
      <c r="I239" s="10"/>
      <c r="J239" s="10"/>
      <c r="K239" s="10"/>
      <c r="L239" s="10"/>
      <c r="M239" s="10"/>
      <c r="N239" s="10"/>
      <c r="O239" s="10"/>
    </row>
    <row r="240" spans="1:15" x14ac:dyDescent="0.25">
      <c r="A240" s="24"/>
      <c r="B240" s="25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</row>
    <row r="241" spans="1:16" x14ac:dyDescent="0.25">
      <c r="A241" s="24"/>
      <c r="B241" s="25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pans="1:16" x14ac:dyDescent="0.25">
      <c r="A242" s="34"/>
      <c r="B242" s="34"/>
      <c r="C242" s="34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6" x14ac:dyDescent="0.25">
      <c r="A243" s="34"/>
      <c r="B243" s="34"/>
      <c r="C243" s="34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6" x14ac:dyDescent="0.25">
      <c r="A244" s="19"/>
      <c r="B244" s="18"/>
      <c r="C244" s="18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</row>
    <row r="245" spans="1:16" x14ac:dyDescent="0.25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6" ht="19.5" customHeight="1" thickBot="1" x14ac:dyDescent="0.3">
      <c r="A246" s="19" t="s">
        <v>63</v>
      </c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6" ht="15.75" customHeight="1" thickBot="1" x14ac:dyDescent="0.3">
      <c r="A247" s="17" t="s">
        <v>0</v>
      </c>
      <c r="B247" s="147" t="s">
        <v>2</v>
      </c>
      <c r="C247" s="147" t="s">
        <v>3</v>
      </c>
      <c r="D247" s="147" t="s">
        <v>4</v>
      </c>
      <c r="E247" s="147" t="s">
        <v>5</v>
      </c>
      <c r="F247" s="147" t="s">
        <v>6</v>
      </c>
      <c r="G247" s="147" t="s">
        <v>7</v>
      </c>
      <c r="H247" s="141" t="s">
        <v>8</v>
      </c>
      <c r="I247" s="142"/>
      <c r="J247" s="142"/>
      <c r="K247" s="143"/>
      <c r="L247" s="141" t="s">
        <v>9</v>
      </c>
      <c r="M247" s="142"/>
      <c r="N247" s="142"/>
      <c r="O247" s="143"/>
    </row>
    <row r="248" spans="1:16" ht="15.75" customHeight="1" thickBot="1" x14ac:dyDescent="0.3">
      <c r="A248" s="7" t="s">
        <v>1</v>
      </c>
      <c r="B248" s="149"/>
      <c r="C248" s="149"/>
      <c r="D248" s="149"/>
      <c r="E248" s="149"/>
      <c r="F248" s="149"/>
      <c r="G248" s="149"/>
      <c r="H248" s="8" t="s">
        <v>10</v>
      </c>
      <c r="I248" s="8" t="s">
        <v>11</v>
      </c>
      <c r="J248" s="8" t="s">
        <v>12</v>
      </c>
      <c r="K248" s="8" t="s">
        <v>13</v>
      </c>
      <c r="L248" s="8" t="s">
        <v>14</v>
      </c>
      <c r="M248" s="8" t="s">
        <v>15</v>
      </c>
      <c r="N248" s="8" t="s">
        <v>16</v>
      </c>
      <c r="O248" s="8" t="s">
        <v>17</v>
      </c>
    </row>
    <row r="249" spans="1:16" ht="15.75" customHeight="1" thickBot="1" x14ac:dyDescent="0.3">
      <c r="A249" s="7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6" ht="15.75" thickBot="1" x14ac:dyDescent="0.3">
      <c r="A250" s="7"/>
      <c r="B250" s="8"/>
      <c r="C250" s="8" t="s">
        <v>25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6" ht="15.75" thickBot="1" x14ac:dyDescent="0.3">
      <c r="A251" s="100">
        <v>463</v>
      </c>
      <c r="B251" s="101">
        <v>120</v>
      </c>
      <c r="C251" s="96" t="s">
        <v>49</v>
      </c>
      <c r="D251" s="91">
        <v>18.600000000000001</v>
      </c>
      <c r="E251" s="91">
        <v>12.67</v>
      </c>
      <c r="F251" s="91">
        <v>11.4</v>
      </c>
      <c r="G251" s="8">
        <v>238</v>
      </c>
      <c r="H251" s="4">
        <v>248.75</v>
      </c>
      <c r="I251" s="4">
        <v>39.6</v>
      </c>
      <c r="J251" s="4">
        <v>350.7</v>
      </c>
      <c r="K251" s="4">
        <v>1.17</v>
      </c>
      <c r="L251" s="4">
        <v>89.95</v>
      </c>
      <c r="M251" s="4">
        <v>0.11</v>
      </c>
      <c r="N251" s="4">
        <v>0</v>
      </c>
      <c r="O251" s="4">
        <v>0.39</v>
      </c>
    </row>
    <row r="252" spans="1:16" ht="15.75" thickBot="1" x14ac:dyDescent="0.3">
      <c r="A252" s="5">
        <v>1</v>
      </c>
      <c r="B252" s="4">
        <v>50</v>
      </c>
      <c r="C252" s="96" t="s">
        <v>28</v>
      </c>
      <c r="D252" s="4">
        <v>3.7</v>
      </c>
      <c r="E252" s="4">
        <v>1.45</v>
      </c>
      <c r="F252" s="4">
        <v>25.7</v>
      </c>
      <c r="G252" s="92">
        <v>165</v>
      </c>
      <c r="H252" s="4">
        <v>12.5</v>
      </c>
      <c r="I252" s="4">
        <v>0</v>
      </c>
      <c r="J252" s="4">
        <v>41</v>
      </c>
      <c r="K252" s="4">
        <v>0</v>
      </c>
      <c r="L252" s="4">
        <v>0</v>
      </c>
      <c r="M252" s="4">
        <v>0.2</v>
      </c>
      <c r="N252" s="4">
        <v>0</v>
      </c>
      <c r="O252" s="4">
        <v>0</v>
      </c>
    </row>
    <row r="253" spans="1:16" ht="25.5" x14ac:dyDescent="0.25">
      <c r="A253" s="9">
        <v>943</v>
      </c>
      <c r="B253" s="20">
        <v>200</v>
      </c>
      <c r="C253" s="106" t="s">
        <v>70</v>
      </c>
      <c r="D253" s="20">
        <v>0.2</v>
      </c>
      <c r="E253" s="20">
        <v>0.05</v>
      </c>
      <c r="F253" s="20">
        <v>7.71</v>
      </c>
      <c r="G253" s="93">
        <v>59</v>
      </c>
      <c r="H253" s="20">
        <v>8.0500000000000007</v>
      </c>
      <c r="I253" s="20">
        <v>5.24</v>
      </c>
      <c r="J253" s="20">
        <v>9.7799999999999994</v>
      </c>
      <c r="K253" s="20">
        <v>0.9</v>
      </c>
      <c r="L253" s="20">
        <v>0</v>
      </c>
      <c r="M253" s="20">
        <v>0</v>
      </c>
      <c r="N253" s="20">
        <v>0</v>
      </c>
      <c r="O253" s="20">
        <v>2.9</v>
      </c>
    </row>
    <row r="254" spans="1:16" x14ac:dyDescent="0.25">
      <c r="A254" s="102"/>
      <c r="B254" s="102"/>
      <c r="C254" s="98"/>
      <c r="D254" s="103"/>
      <c r="E254" s="103"/>
      <c r="F254" s="103"/>
      <c r="G254" s="105"/>
      <c r="H254" s="103"/>
      <c r="I254" s="103"/>
      <c r="J254" s="103"/>
      <c r="K254" s="103"/>
      <c r="L254" s="103"/>
      <c r="M254" s="103"/>
      <c r="N254" s="103"/>
      <c r="O254" s="104"/>
      <c r="P254" s="94"/>
    </row>
    <row r="255" spans="1:16" ht="15.75" thickBot="1" x14ac:dyDescent="0.3">
      <c r="A255" s="24"/>
      <c r="B255" s="24"/>
      <c r="C255" s="5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6" ht="15.75" thickBot="1" x14ac:dyDescent="0.3">
      <c r="A256" s="24"/>
      <c r="B256" s="24"/>
      <c r="C256" s="5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16.5" thickBot="1" x14ac:dyDescent="0.3">
      <c r="A257" s="10"/>
      <c r="B257" s="64" t="s">
        <v>20</v>
      </c>
      <c r="C257" s="10"/>
      <c r="D257" s="8">
        <f t="shared" ref="D257:O257" si="7">SUM(D251:D254)</f>
        <v>22.5</v>
      </c>
      <c r="E257" s="8">
        <f t="shared" si="7"/>
        <v>14.17</v>
      </c>
      <c r="F257" s="8">
        <f t="shared" si="7"/>
        <v>44.81</v>
      </c>
      <c r="G257" s="8">
        <f t="shared" si="7"/>
        <v>462</v>
      </c>
      <c r="H257" s="8">
        <f t="shared" si="7"/>
        <v>269.3</v>
      </c>
      <c r="I257" s="8">
        <f t="shared" si="7"/>
        <v>44.84</v>
      </c>
      <c r="J257" s="8">
        <f t="shared" si="7"/>
        <v>401.47999999999996</v>
      </c>
      <c r="K257" s="8">
        <f t="shared" si="7"/>
        <v>2.0699999999999998</v>
      </c>
      <c r="L257" s="8">
        <f t="shared" si="7"/>
        <v>89.95</v>
      </c>
      <c r="M257" s="8">
        <f t="shared" si="7"/>
        <v>0.31</v>
      </c>
      <c r="N257" s="8">
        <f t="shared" si="7"/>
        <v>0</v>
      </c>
      <c r="O257" s="8">
        <f t="shared" si="7"/>
        <v>3.29</v>
      </c>
    </row>
    <row r="258" spans="1:15" ht="15.75" thickBot="1" x14ac:dyDescent="0.3">
      <c r="A258" s="39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x14ac:dyDescent="0.25">
      <c r="A259" s="25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</row>
    <row r="260" spans="1:15" x14ac:dyDescent="0.25">
      <c r="A260" s="10"/>
      <c r="B260" s="80"/>
      <c r="C260" s="25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25"/>
      <c r="O260" s="25"/>
    </row>
    <row r="261" spans="1:15" x14ac:dyDescent="0.25">
      <c r="A261" s="10"/>
      <c r="B261" s="80"/>
      <c r="C261" s="55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5" x14ac:dyDescent="0.25">
      <c r="A262" s="10"/>
      <c r="B262" s="80"/>
      <c r="C262" s="55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5" x14ac:dyDescent="0.25">
      <c r="A263" s="10"/>
      <c r="B263" s="80"/>
      <c r="C263" s="55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</row>
    <row r="264" spans="1:15" x14ac:dyDescent="0.25">
      <c r="A264" s="10"/>
      <c r="B264" s="80"/>
      <c r="C264" s="55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</row>
    <row r="265" spans="1:15" x14ac:dyDescent="0.25">
      <c r="A265" s="10"/>
      <c r="B265" s="80"/>
      <c r="C265" s="55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5" x14ac:dyDescent="0.25">
      <c r="A266" s="10"/>
      <c r="B266" s="80"/>
      <c r="C266" s="55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x14ac:dyDescent="0.25">
      <c r="A267" s="10"/>
      <c r="B267" s="80"/>
      <c r="C267" s="55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5" x14ac:dyDescent="0.25">
      <c r="A268" s="10"/>
      <c r="B268" s="80"/>
      <c r="C268" s="55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 x14ac:dyDescent="0.25">
      <c r="A269" s="68"/>
      <c r="B269" s="25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1:15" x14ac:dyDescent="0.25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1:15" x14ac:dyDescent="0.25">
      <c r="A271" s="68"/>
      <c r="B271" s="24"/>
      <c r="C271" s="26"/>
      <c r="D271" s="24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</row>
    <row r="272" spans="1:15" x14ac:dyDescent="0.25">
      <c r="A272" s="34"/>
      <c r="B272" s="34"/>
      <c r="C272" s="36"/>
      <c r="D272" s="34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</row>
    <row r="273" spans="1:15" x14ac:dyDescent="0.25">
      <c r="A273" s="34"/>
      <c r="B273" s="34"/>
      <c r="C273" s="36"/>
      <c r="D273" s="34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</row>
    <row r="274" spans="1:15" x14ac:dyDescent="0.25">
      <c r="A274" s="34"/>
      <c r="B274" s="34"/>
      <c r="C274" s="36"/>
      <c r="D274" s="34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</row>
    <row r="275" spans="1:15" x14ac:dyDescent="0.25">
      <c r="A275" s="34"/>
      <c r="B275" s="34"/>
      <c r="C275" s="36"/>
      <c r="D275" s="34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</row>
    <row r="276" spans="1:15" x14ac:dyDescent="0.25">
      <c r="A276" s="34"/>
      <c r="B276" s="34"/>
      <c r="C276" s="36"/>
      <c r="D276" s="34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</row>
    <row r="277" spans="1:15" x14ac:dyDescent="0.25">
      <c r="A277" s="34"/>
      <c r="B277" s="34"/>
      <c r="C277" s="36"/>
      <c r="D277" s="34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</row>
    <row r="278" spans="1:15" x14ac:dyDescent="0.25">
      <c r="A278" s="34"/>
      <c r="B278" s="34"/>
      <c r="C278" s="36"/>
      <c r="D278" s="34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</row>
    <row r="279" spans="1:15" x14ac:dyDescent="0.25">
      <c r="A279" s="34"/>
      <c r="B279" s="34"/>
      <c r="C279" s="36"/>
      <c r="D279" s="34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</row>
    <row r="280" spans="1:15" ht="14.25" customHeight="1" x14ac:dyDescent="0.25">
      <c r="A280" s="34"/>
      <c r="B280" s="34"/>
      <c r="C280" s="36"/>
      <c r="D280" s="34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</row>
    <row r="281" spans="1:15" x14ac:dyDescent="0.25">
      <c r="A281" s="34"/>
      <c r="B281" s="34"/>
      <c r="C281" s="36"/>
      <c r="D281" s="34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</row>
    <row r="282" spans="1:15" x14ac:dyDescent="0.25">
      <c r="A282" s="34"/>
      <c r="B282" s="34"/>
      <c r="C282" s="36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15.75" thickBot="1" x14ac:dyDescent="0.3">
      <c r="A283" s="19" t="s">
        <v>64</v>
      </c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</row>
    <row r="284" spans="1:15" ht="15.75" customHeight="1" thickBot="1" x14ac:dyDescent="0.3">
      <c r="A284" s="17" t="s">
        <v>0</v>
      </c>
      <c r="B284" s="147" t="s">
        <v>2</v>
      </c>
      <c r="C284" s="147" t="s">
        <v>3</v>
      </c>
      <c r="D284" s="145" t="s">
        <v>53</v>
      </c>
      <c r="E284" s="145" t="s">
        <v>54</v>
      </c>
      <c r="F284" s="145" t="s">
        <v>47</v>
      </c>
      <c r="G284" s="151" t="s">
        <v>55</v>
      </c>
      <c r="H284" s="141" t="s">
        <v>8</v>
      </c>
      <c r="I284" s="142"/>
      <c r="J284" s="142"/>
      <c r="K284" s="143"/>
      <c r="L284" s="141" t="s">
        <v>9</v>
      </c>
      <c r="M284" s="142"/>
      <c r="N284" s="142"/>
      <c r="O284" s="143"/>
    </row>
    <row r="285" spans="1:15" ht="15.75" thickBot="1" x14ac:dyDescent="0.3">
      <c r="A285" s="7" t="s">
        <v>1</v>
      </c>
      <c r="B285" s="149"/>
      <c r="C285" s="149"/>
      <c r="D285" s="146"/>
      <c r="E285" s="146"/>
      <c r="F285" s="146"/>
      <c r="G285" s="152"/>
      <c r="H285" s="8" t="s">
        <v>10</v>
      </c>
      <c r="I285" s="8" t="s">
        <v>11</v>
      </c>
      <c r="J285" s="8" t="s">
        <v>12</v>
      </c>
      <c r="K285" s="8" t="s">
        <v>13</v>
      </c>
      <c r="L285" s="8" t="s">
        <v>14</v>
      </c>
      <c r="M285" s="8" t="s">
        <v>15</v>
      </c>
      <c r="N285" s="8" t="s">
        <v>16</v>
      </c>
      <c r="O285" s="8" t="s">
        <v>17</v>
      </c>
    </row>
    <row r="286" spans="1:15" ht="15.75" thickBot="1" x14ac:dyDescent="0.3">
      <c r="A286" s="7"/>
      <c r="B286" s="8"/>
      <c r="C286" s="8"/>
      <c r="D286" s="71"/>
      <c r="E286" s="71"/>
      <c r="F286" s="71"/>
      <c r="G286" s="72"/>
      <c r="H286" s="8"/>
      <c r="I286" s="8"/>
      <c r="J286" s="8"/>
      <c r="K286" s="8"/>
      <c r="L286" s="8"/>
      <c r="M286" s="8"/>
      <c r="N286" s="8"/>
      <c r="O286" s="8"/>
    </row>
    <row r="287" spans="1:15" ht="15.75" thickBot="1" x14ac:dyDescent="0.3">
      <c r="A287" s="7"/>
      <c r="B287" s="8"/>
      <c r="C287" s="8" t="s">
        <v>25</v>
      </c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26.25" thickBot="1" x14ac:dyDescent="0.3">
      <c r="A288" s="90">
        <v>390</v>
      </c>
      <c r="B288" s="91">
        <v>200</v>
      </c>
      <c r="C288" s="95" t="s">
        <v>26</v>
      </c>
      <c r="D288" s="91">
        <v>6.2</v>
      </c>
      <c r="E288" s="91">
        <v>6.1</v>
      </c>
      <c r="F288" s="91">
        <v>19.7</v>
      </c>
      <c r="G288" s="8">
        <v>159</v>
      </c>
      <c r="H288" s="91">
        <v>192.17</v>
      </c>
      <c r="I288" s="91">
        <v>23.52</v>
      </c>
      <c r="J288" s="91">
        <v>156.05000000000001</v>
      </c>
      <c r="K288" s="91">
        <v>0.3</v>
      </c>
      <c r="L288" s="91">
        <v>36.72</v>
      </c>
      <c r="M288" s="91">
        <v>0.08</v>
      </c>
      <c r="N288" s="91">
        <v>0.01</v>
      </c>
      <c r="O288" s="91">
        <v>1.0900000000000001</v>
      </c>
    </row>
    <row r="289" spans="1:15" ht="26.25" thickBot="1" x14ac:dyDescent="0.3">
      <c r="A289" s="5">
        <v>1</v>
      </c>
      <c r="B289" s="4">
        <v>50</v>
      </c>
      <c r="C289" s="96" t="s">
        <v>71</v>
      </c>
      <c r="D289" s="4">
        <v>3.7</v>
      </c>
      <c r="E289" s="4">
        <v>1.45</v>
      </c>
      <c r="F289" s="4">
        <v>25.7</v>
      </c>
      <c r="G289" s="92">
        <v>165</v>
      </c>
      <c r="H289" s="4">
        <v>12.5</v>
      </c>
      <c r="I289" s="4">
        <v>0</v>
      </c>
      <c r="J289" s="4">
        <v>41</v>
      </c>
      <c r="K289" s="4">
        <v>0</v>
      </c>
      <c r="L289" s="4">
        <v>0</v>
      </c>
      <c r="M289" s="4">
        <v>0.2</v>
      </c>
      <c r="N289" s="4">
        <v>5.8000000000000003E-2</v>
      </c>
      <c r="O289" s="4">
        <v>0</v>
      </c>
    </row>
    <row r="290" spans="1:15" ht="15.75" thickBot="1" x14ac:dyDescent="0.3">
      <c r="A290" s="5">
        <v>42</v>
      </c>
      <c r="B290" s="4">
        <v>15</v>
      </c>
      <c r="C290" s="96" t="s">
        <v>31</v>
      </c>
      <c r="D290" s="4">
        <v>3.48</v>
      </c>
      <c r="E290" s="4">
        <v>4.43</v>
      </c>
      <c r="F290" s="4">
        <v>0</v>
      </c>
      <c r="G290" s="8">
        <v>54.6</v>
      </c>
      <c r="H290" s="4">
        <v>132</v>
      </c>
      <c r="I290" s="4">
        <v>5.25</v>
      </c>
      <c r="J290" s="4">
        <v>75</v>
      </c>
      <c r="K290" s="4">
        <v>0.15</v>
      </c>
      <c r="L290" s="4">
        <v>39</v>
      </c>
      <c r="M290" s="4">
        <v>0.01</v>
      </c>
      <c r="N290" s="4">
        <v>0.08</v>
      </c>
      <c r="O290" s="4">
        <v>0.11</v>
      </c>
    </row>
    <row r="291" spans="1:15" x14ac:dyDescent="0.25">
      <c r="A291" s="10">
        <v>951</v>
      </c>
      <c r="B291" s="10">
        <v>200</v>
      </c>
      <c r="C291" s="99" t="s">
        <v>32</v>
      </c>
      <c r="D291" s="10">
        <v>1.4</v>
      </c>
      <c r="E291" s="10">
        <v>2</v>
      </c>
      <c r="F291" s="10">
        <v>22.4</v>
      </c>
      <c r="G291" s="10">
        <v>116</v>
      </c>
      <c r="H291" s="10">
        <v>34</v>
      </c>
      <c r="I291" s="10">
        <v>7</v>
      </c>
      <c r="J291" s="10">
        <v>45</v>
      </c>
      <c r="K291" s="10">
        <v>0</v>
      </c>
      <c r="L291" s="10">
        <v>0.08</v>
      </c>
      <c r="M291" s="10">
        <v>0.02</v>
      </c>
      <c r="N291" s="10">
        <v>0</v>
      </c>
      <c r="O291" s="10">
        <v>0</v>
      </c>
    </row>
    <row r="292" spans="1:15" x14ac:dyDescent="0.25">
      <c r="A292" s="25"/>
      <c r="B292" s="10"/>
      <c r="C292" s="99"/>
      <c r="D292" s="103"/>
      <c r="E292" s="103"/>
      <c r="F292" s="103"/>
      <c r="G292" s="105"/>
      <c r="H292" s="103"/>
      <c r="I292" s="103"/>
      <c r="J292" s="103"/>
      <c r="K292" s="103"/>
      <c r="L292" s="103"/>
      <c r="M292" s="103"/>
      <c r="N292" s="103"/>
      <c r="O292" s="103"/>
    </row>
    <row r="293" spans="1:15" ht="15.75" thickBot="1" x14ac:dyDescent="0.3">
      <c r="A293" s="7"/>
      <c r="B293" s="4"/>
      <c r="C293" s="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8"/>
    </row>
    <row r="294" spans="1:15" ht="15.75" thickBot="1" x14ac:dyDescent="0.3">
      <c r="A294" s="7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.75" thickBot="1" x14ac:dyDescent="0.3">
      <c r="A295" s="7"/>
      <c r="B295" s="8" t="s">
        <v>20</v>
      </c>
      <c r="C295" s="8"/>
      <c r="D295" s="8">
        <f t="shared" ref="D295:O295" si="8">SUM(D288:D294)</f>
        <v>14.780000000000001</v>
      </c>
      <c r="E295" s="8">
        <f t="shared" si="8"/>
        <v>13.98</v>
      </c>
      <c r="F295" s="8">
        <f t="shared" si="8"/>
        <v>67.8</v>
      </c>
      <c r="G295" s="8">
        <f t="shared" si="8"/>
        <v>494.6</v>
      </c>
      <c r="H295" s="8">
        <f t="shared" si="8"/>
        <v>370.66999999999996</v>
      </c>
      <c r="I295" s="8">
        <f t="shared" si="8"/>
        <v>35.769999999999996</v>
      </c>
      <c r="J295" s="8">
        <f t="shared" si="8"/>
        <v>317.05</v>
      </c>
      <c r="K295" s="8">
        <f t="shared" si="8"/>
        <v>0.44999999999999996</v>
      </c>
      <c r="L295" s="8">
        <f t="shared" si="8"/>
        <v>75.8</v>
      </c>
      <c r="M295" s="8">
        <f t="shared" si="8"/>
        <v>0.31000000000000005</v>
      </c>
      <c r="N295" s="8">
        <f t="shared" si="8"/>
        <v>0.14800000000000002</v>
      </c>
      <c r="O295" s="8">
        <f t="shared" si="8"/>
        <v>1.2000000000000002</v>
      </c>
    </row>
    <row r="296" spans="1:15" ht="15.75" thickBot="1" x14ac:dyDescent="0.3">
      <c r="A296" s="7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.75" thickBot="1" x14ac:dyDescent="0.3">
      <c r="A297" s="7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.75" thickBot="1" x14ac:dyDescent="0.3">
      <c r="A298" s="1"/>
      <c r="B298" s="4"/>
      <c r="C298" s="2"/>
      <c r="D298" s="3"/>
      <c r="E298" s="3"/>
      <c r="F298" s="3"/>
      <c r="G298" s="52"/>
      <c r="H298" s="3"/>
      <c r="I298" s="3"/>
      <c r="J298" s="4"/>
      <c r="K298" s="4"/>
      <c r="L298" s="4"/>
      <c r="M298" s="4"/>
      <c r="N298" s="4"/>
      <c r="O298" s="4"/>
    </row>
    <row r="299" spans="1:15" ht="15.75" thickBot="1" x14ac:dyDescent="0.3">
      <c r="A299" s="5"/>
      <c r="B299" s="4"/>
      <c r="C299" s="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 ht="15.75" thickBot="1" x14ac:dyDescent="0.3">
      <c r="A300" s="5"/>
      <c r="B300" s="4"/>
      <c r="C300" s="6"/>
      <c r="D300" s="4"/>
      <c r="E300" s="4"/>
      <c r="F300" s="4"/>
      <c r="G300" s="70"/>
      <c r="H300" s="4"/>
      <c r="I300" s="4"/>
      <c r="J300" s="4"/>
      <c r="K300" s="4"/>
      <c r="L300" s="4"/>
      <c r="M300" s="4"/>
      <c r="N300" s="4"/>
      <c r="O300" s="4"/>
    </row>
    <row r="301" spans="1:15" s="16" customFormat="1" ht="15.75" thickBot="1" x14ac:dyDescent="0.3">
      <c r="A301" s="14"/>
      <c r="B301" s="15"/>
      <c r="C301" s="6"/>
      <c r="D301" s="4"/>
      <c r="E301" s="4"/>
      <c r="F301" s="4"/>
      <c r="G301" s="70"/>
      <c r="H301" s="4"/>
      <c r="I301" s="4"/>
      <c r="J301" s="4"/>
      <c r="K301" s="4"/>
      <c r="L301" s="4"/>
      <c r="M301" s="4"/>
      <c r="N301" s="4"/>
      <c r="O301" s="4"/>
    </row>
    <row r="302" spans="1:15" s="16" customFormat="1" ht="15.75" thickBot="1" x14ac:dyDescent="0.3">
      <c r="A302" s="5"/>
      <c r="B302" s="4"/>
      <c r="C302" s="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 s="16" customFormat="1" x14ac:dyDescent="0.25">
      <c r="A303" s="31"/>
      <c r="B303" s="32"/>
      <c r="C303" s="33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20"/>
    </row>
    <row r="304" spans="1:15" s="16" customFormat="1" ht="15.75" thickBot="1" x14ac:dyDescent="0.3">
      <c r="A304" s="14"/>
      <c r="B304" s="4"/>
      <c r="C304" s="53"/>
      <c r="D304" s="50"/>
      <c r="E304" s="50"/>
      <c r="F304" s="50"/>
      <c r="G304" s="50"/>
      <c r="H304" s="4"/>
      <c r="I304" s="4"/>
      <c r="J304" s="4"/>
      <c r="K304" s="4"/>
      <c r="L304" s="4"/>
      <c r="M304" s="4"/>
      <c r="N304" s="4"/>
      <c r="O304" s="4"/>
    </row>
    <row r="305" spans="1:15" x14ac:dyDescent="0.25">
      <c r="A305" s="30"/>
      <c r="B305" s="21"/>
      <c r="C305" s="22"/>
      <c r="D305" s="23"/>
      <c r="E305" s="23"/>
      <c r="F305" s="23"/>
      <c r="G305" s="23"/>
      <c r="H305" s="20"/>
      <c r="I305" s="20"/>
      <c r="J305" s="20"/>
      <c r="K305" s="20"/>
      <c r="L305" s="20"/>
      <c r="M305" s="20"/>
      <c r="N305" s="20"/>
      <c r="O305" s="20"/>
    </row>
    <row r="306" spans="1:15" x14ac:dyDescent="0.25">
      <c r="A306" s="10"/>
      <c r="B306" s="25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1:15" x14ac:dyDescent="0.25">
      <c r="A307" s="43"/>
      <c r="B307" s="35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</row>
    <row r="308" spans="1:15" x14ac:dyDescent="0.25">
      <c r="A308" s="10"/>
      <c r="B308" s="25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1:15" x14ac:dyDescent="0.25">
      <c r="A309" s="10"/>
      <c r="B309" s="25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1:15" x14ac:dyDescent="0.25">
      <c r="A310" s="10"/>
      <c r="B310" s="25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1:15" x14ac:dyDescent="0.25">
      <c r="A311" s="10"/>
      <c r="B311" s="25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1:15" x14ac:dyDescent="0.25">
      <c r="A312" s="10"/>
      <c r="B312" s="25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1:15" x14ac:dyDescent="0.25">
      <c r="A313" s="10"/>
      <c r="B313" s="25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1:15" x14ac:dyDescent="0.25">
      <c r="A314" s="81"/>
      <c r="B314" s="5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</row>
    <row r="315" spans="1:15" x14ac:dyDescent="0.25">
      <c r="A315" s="43"/>
      <c r="B315" s="35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</row>
    <row r="316" spans="1:15" x14ac:dyDescent="0.25">
      <c r="A316" s="43"/>
      <c r="B316" s="35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</row>
    <row r="317" spans="1:15" x14ac:dyDescent="0.25">
      <c r="A317" s="43"/>
      <c r="B317" s="35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</row>
    <row r="318" spans="1:15" x14ac:dyDescent="0.25">
      <c r="A318" s="43"/>
      <c r="B318" s="35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</row>
    <row r="319" spans="1:15" x14ac:dyDescent="0.25">
      <c r="A319" s="36"/>
      <c r="B319" s="36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.75" thickBot="1" x14ac:dyDescent="0.3">
      <c r="A320" s="18" t="s">
        <v>65</v>
      </c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</row>
    <row r="321" spans="1:16" ht="15.75" customHeight="1" thickBot="1" x14ac:dyDescent="0.3">
      <c r="A321" s="158" t="s">
        <v>0</v>
      </c>
      <c r="B321" s="147" t="s">
        <v>2</v>
      </c>
      <c r="C321" s="147" t="s">
        <v>3</v>
      </c>
      <c r="D321" s="145" t="s">
        <v>53</v>
      </c>
      <c r="E321" s="145" t="s">
        <v>54</v>
      </c>
      <c r="F321" s="145" t="s">
        <v>47</v>
      </c>
      <c r="G321" s="151" t="s">
        <v>55</v>
      </c>
      <c r="H321" s="141" t="s">
        <v>8</v>
      </c>
      <c r="I321" s="142"/>
      <c r="J321" s="142"/>
      <c r="K321" s="143"/>
      <c r="L321" s="141" t="s">
        <v>9</v>
      </c>
      <c r="M321" s="142"/>
      <c r="N321" s="142"/>
      <c r="O321" s="143"/>
    </row>
    <row r="322" spans="1:16" ht="15.75" customHeight="1" thickBot="1" x14ac:dyDescent="0.3">
      <c r="A322" s="149"/>
      <c r="B322" s="149"/>
      <c r="C322" s="149"/>
      <c r="D322" s="146"/>
      <c r="E322" s="146"/>
      <c r="F322" s="146"/>
      <c r="G322" s="152"/>
      <c r="H322" s="8" t="s">
        <v>10</v>
      </c>
      <c r="I322" s="8" t="s">
        <v>11</v>
      </c>
      <c r="J322" s="8" t="s">
        <v>12</v>
      </c>
      <c r="K322" s="8" t="s">
        <v>13</v>
      </c>
      <c r="L322" s="8" t="s">
        <v>14</v>
      </c>
      <c r="M322" s="8" t="s">
        <v>15</v>
      </c>
      <c r="N322" s="8" t="s">
        <v>16</v>
      </c>
      <c r="O322" s="8" t="s">
        <v>17</v>
      </c>
    </row>
    <row r="323" spans="1:16" ht="15.75" customHeight="1" thickBot="1" x14ac:dyDescent="0.3">
      <c r="A323" s="7"/>
      <c r="B323" s="8"/>
      <c r="C323" s="8"/>
      <c r="D323" s="71"/>
      <c r="E323" s="71"/>
      <c r="F323" s="71"/>
      <c r="G323" s="72"/>
      <c r="H323" s="8"/>
      <c r="I323" s="8"/>
      <c r="J323" s="8"/>
      <c r="K323" s="8"/>
      <c r="L323" s="8"/>
      <c r="M323" s="8"/>
      <c r="N323" s="8"/>
      <c r="O323" s="8"/>
    </row>
    <row r="324" spans="1:16" ht="15.75" thickBot="1" x14ac:dyDescent="0.3">
      <c r="A324" s="7"/>
      <c r="B324" s="8"/>
      <c r="C324" s="8" t="s">
        <v>25</v>
      </c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6" ht="26.25" thickBot="1" x14ac:dyDescent="0.3">
      <c r="A325" s="90">
        <v>173</v>
      </c>
      <c r="B325" s="91">
        <v>200</v>
      </c>
      <c r="C325" s="95" t="s">
        <v>37</v>
      </c>
      <c r="D325" s="91">
        <v>7.76</v>
      </c>
      <c r="E325" s="91">
        <v>10</v>
      </c>
      <c r="F325" s="91">
        <v>43.52</v>
      </c>
      <c r="G325" s="92">
        <v>296</v>
      </c>
      <c r="H325" s="91">
        <v>195.16</v>
      </c>
      <c r="I325" s="91">
        <v>0</v>
      </c>
      <c r="J325" s="91">
        <v>0</v>
      </c>
      <c r="K325" s="91">
        <v>0.62</v>
      </c>
      <c r="L325" s="91">
        <v>0.06</v>
      </c>
      <c r="M325" s="91">
        <v>0.32</v>
      </c>
      <c r="N325" s="91">
        <v>0.16</v>
      </c>
      <c r="O325" s="91">
        <v>0.86</v>
      </c>
    </row>
    <row r="326" spans="1:16" ht="15.75" thickBot="1" x14ac:dyDescent="0.3">
      <c r="A326" s="5">
        <v>1</v>
      </c>
      <c r="B326" s="4">
        <v>50</v>
      </c>
      <c r="C326" s="96" t="s">
        <v>72</v>
      </c>
      <c r="D326" s="4">
        <v>3.7</v>
      </c>
      <c r="E326" s="4">
        <v>1.45</v>
      </c>
      <c r="F326" s="4">
        <v>25.7</v>
      </c>
      <c r="G326" s="92">
        <v>165</v>
      </c>
      <c r="H326" s="4">
        <v>12.5</v>
      </c>
      <c r="I326" s="4">
        <v>0</v>
      </c>
      <c r="J326" s="4">
        <v>41</v>
      </c>
      <c r="K326" s="4">
        <v>0</v>
      </c>
      <c r="L326" s="4">
        <v>0</v>
      </c>
      <c r="M326" s="4">
        <v>0.2</v>
      </c>
      <c r="N326" s="4"/>
      <c r="O326" s="4"/>
    </row>
    <row r="327" spans="1:16" x14ac:dyDescent="0.25">
      <c r="A327" s="9">
        <v>943</v>
      </c>
      <c r="B327" s="20">
        <v>200</v>
      </c>
      <c r="C327" s="98" t="s">
        <v>33</v>
      </c>
      <c r="D327" s="20">
        <v>0.2</v>
      </c>
      <c r="E327" s="20">
        <v>0.05</v>
      </c>
      <c r="F327" s="20">
        <v>7.71</v>
      </c>
      <c r="G327" s="93">
        <v>59</v>
      </c>
      <c r="H327" s="20">
        <v>8.0500000000000007</v>
      </c>
      <c r="I327" s="20">
        <v>5.24</v>
      </c>
      <c r="J327" s="20">
        <v>9.7799999999999994</v>
      </c>
      <c r="K327" s="20">
        <v>0.9</v>
      </c>
      <c r="L327" s="20">
        <v>0</v>
      </c>
      <c r="M327" s="20">
        <v>0</v>
      </c>
      <c r="N327" s="20">
        <v>0</v>
      </c>
      <c r="O327" s="20">
        <v>2.9</v>
      </c>
    </row>
    <row r="328" spans="1:16" ht="15.75" thickBot="1" x14ac:dyDescent="0.3">
      <c r="A328" s="10"/>
      <c r="B328" s="4">
        <v>100</v>
      </c>
      <c r="C328" s="96" t="s">
        <v>24</v>
      </c>
      <c r="D328" s="103">
        <v>0.4</v>
      </c>
      <c r="E328" s="103">
        <v>0.4</v>
      </c>
      <c r="F328" s="103">
        <v>9.8000000000000007</v>
      </c>
      <c r="G328" s="105">
        <v>47</v>
      </c>
      <c r="H328" s="103">
        <v>16</v>
      </c>
      <c r="I328" s="103">
        <v>9</v>
      </c>
      <c r="J328" s="103">
        <v>11</v>
      </c>
      <c r="K328" s="103">
        <v>2.2000000000000002</v>
      </c>
      <c r="L328" s="103">
        <v>0.2</v>
      </c>
      <c r="M328" s="103">
        <v>10</v>
      </c>
      <c r="N328" s="103">
        <v>0</v>
      </c>
      <c r="O328" s="104">
        <v>0.3</v>
      </c>
    </row>
    <row r="329" spans="1:16" x14ac:dyDescent="0.25">
      <c r="A329" s="10"/>
      <c r="B329" s="10"/>
      <c r="C329" s="99"/>
      <c r="D329" s="103"/>
      <c r="E329" s="103"/>
      <c r="F329" s="103"/>
      <c r="G329" s="105"/>
      <c r="H329" s="103"/>
      <c r="I329" s="103"/>
      <c r="J329" s="103"/>
      <c r="K329" s="103"/>
      <c r="L329" s="103"/>
      <c r="M329" s="103"/>
      <c r="N329" s="103"/>
      <c r="O329" s="104"/>
    </row>
    <row r="330" spans="1:16" ht="15.75" thickBot="1" x14ac:dyDescent="0.3">
      <c r="A330" s="10"/>
      <c r="B330" s="10"/>
      <c r="C330" s="55"/>
      <c r="D330" s="10"/>
      <c r="E330" s="10"/>
      <c r="F330" s="10"/>
      <c r="G330" s="10"/>
      <c r="H330" s="10"/>
      <c r="I330" s="4"/>
      <c r="J330" s="4"/>
      <c r="K330" s="4"/>
      <c r="L330" s="4"/>
      <c r="M330" s="4"/>
      <c r="N330" s="4"/>
      <c r="O330" s="4"/>
    </row>
    <row r="331" spans="1:16" ht="15.75" thickBot="1" x14ac:dyDescent="0.3">
      <c r="A331" s="25"/>
      <c r="B331" s="73"/>
      <c r="C331" s="75"/>
      <c r="D331" s="76"/>
      <c r="E331" s="76"/>
      <c r="F331" s="76"/>
      <c r="G331" s="76"/>
      <c r="H331" s="8"/>
      <c r="I331" s="8"/>
      <c r="J331" s="8"/>
      <c r="K331" s="8"/>
      <c r="L331" s="8"/>
      <c r="M331" s="8"/>
      <c r="N331" s="8"/>
      <c r="O331" s="8"/>
    </row>
    <row r="332" spans="1:16" ht="15.75" thickBot="1" x14ac:dyDescent="0.3">
      <c r="A332" s="7"/>
      <c r="B332" s="8" t="s">
        <v>20</v>
      </c>
      <c r="C332" s="8"/>
      <c r="D332" s="8">
        <f t="shared" ref="D332:O332" si="9">SUM(D325:D331)</f>
        <v>12.06</v>
      </c>
      <c r="E332" s="8">
        <f t="shared" si="9"/>
        <v>11.9</v>
      </c>
      <c r="F332" s="8">
        <f t="shared" si="9"/>
        <v>86.72999999999999</v>
      </c>
      <c r="G332" s="8">
        <f t="shared" si="9"/>
        <v>567</v>
      </c>
      <c r="H332" s="8">
        <f t="shared" si="9"/>
        <v>231.71</v>
      </c>
      <c r="I332" s="8">
        <f t="shared" si="9"/>
        <v>14.24</v>
      </c>
      <c r="J332" s="8">
        <f t="shared" si="9"/>
        <v>61.78</v>
      </c>
      <c r="K332" s="8">
        <f t="shared" si="9"/>
        <v>3.72</v>
      </c>
      <c r="L332" s="8">
        <f t="shared" si="9"/>
        <v>0.26</v>
      </c>
      <c r="M332" s="8">
        <f t="shared" si="9"/>
        <v>10.52</v>
      </c>
      <c r="N332" s="8">
        <f t="shared" si="9"/>
        <v>0.16</v>
      </c>
      <c r="O332" s="8">
        <f t="shared" si="9"/>
        <v>4.0599999999999996</v>
      </c>
    </row>
    <row r="333" spans="1:16" ht="15.75" thickBot="1" x14ac:dyDescent="0.3">
      <c r="A333" s="7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6" ht="15.75" thickBot="1" x14ac:dyDescent="0.3">
      <c r="A334" s="7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6" ht="15.75" thickBot="1" x14ac:dyDescent="0.3">
      <c r="A335" s="7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6" ht="15.75" thickBot="1" x14ac:dyDescent="0.3">
      <c r="A336" s="1"/>
      <c r="B336" s="4"/>
      <c r="C336" s="2"/>
      <c r="D336" s="3"/>
      <c r="E336" s="3"/>
      <c r="F336" s="3"/>
      <c r="G336" s="3"/>
      <c r="H336" s="3"/>
      <c r="I336" s="3"/>
      <c r="J336" s="4"/>
      <c r="K336" s="4"/>
      <c r="L336" s="4"/>
      <c r="M336" s="4"/>
      <c r="N336" s="4"/>
      <c r="O336" s="4"/>
      <c r="P336" s="4"/>
    </row>
    <row r="337" spans="1:15" ht="15.75" thickBot="1" x14ac:dyDescent="0.3">
      <c r="A337" s="11"/>
      <c r="B337" s="12"/>
      <c r="C337" s="13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ht="15.75" thickBot="1" x14ac:dyDescent="0.3">
      <c r="A338" s="5"/>
      <c r="B338" s="4"/>
      <c r="C338" s="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 ht="15.75" thickBot="1" x14ac:dyDescent="0.3">
      <c r="A339" s="5"/>
      <c r="B339" s="4"/>
      <c r="C339" s="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 ht="15.75" thickBot="1" x14ac:dyDescent="0.3">
      <c r="A340" s="14"/>
      <c r="B340" s="15"/>
      <c r="C340" s="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 ht="15.75" thickBot="1" x14ac:dyDescent="0.3">
      <c r="A341" s="5"/>
      <c r="B341" s="4"/>
      <c r="C341" s="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 x14ac:dyDescent="0.25">
      <c r="A342" s="10"/>
      <c r="B342" s="25"/>
      <c r="C342" s="26"/>
      <c r="D342" s="115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</row>
    <row r="343" spans="1:15" x14ac:dyDescent="0.25">
      <c r="A343" s="10"/>
      <c r="B343" s="25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</row>
    <row r="344" spans="1:15" x14ac:dyDescent="0.25">
      <c r="A344" s="10"/>
      <c r="B344" s="25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</row>
    <row r="345" spans="1:15" x14ac:dyDescent="0.25">
      <c r="A345" s="10"/>
      <c r="B345" s="25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</row>
    <row r="346" spans="1:15" x14ac:dyDescent="0.25">
      <c r="A346" s="10"/>
      <c r="B346" s="25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</row>
    <row r="347" spans="1:15" x14ac:dyDescent="0.25">
      <c r="A347" s="10"/>
      <c r="B347" s="25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</row>
    <row r="348" spans="1:15" x14ac:dyDescent="0.25">
      <c r="A348" s="10"/>
      <c r="B348" s="25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</row>
    <row r="349" spans="1:15" x14ac:dyDescent="0.25">
      <c r="A349" s="81"/>
      <c r="B349" s="5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</row>
    <row r="350" spans="1:15" ht="13.5" customHeight="1" x14ac:dyDescent="0.25">
      <c r="A350" s="43"/>
      <c r="B350" s="35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</row>
    <row r="351" spans="1:15" x14ac:dyDescent="0.25">
      <c r="A351" s="43"/>
      <c r="B351" s="35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</row>
    <row r="352" spans="1:15" x14ac:dyDescent="0.25">
      <c r="A352" s="43"/>
      <c r="B352" s="35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</row>
    <row r="353" spans="1:15" x14ac:dyDescent="0.25">
      <c r="A353" s="43"/>
      <c r="B353" s="35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</row>
    <row r="354" spans="1:15" x14ac:dyDescent="0.25">
      <c r="A354" s="43"/>
      <c r="B354" s="35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</row>
    <row r="355" spans="1:15" x14ac:dyDescent="0.25">
      <c r="A355" s="34"/>
      <c r="B355" s="34"/>
      <c r="C355" s="36"/>
      <c r="D355" s="34"/>
      <c r="E355" s="135"/>
      <c r="F355" s="135"/>
      <c r="G355" s="135"/>
      <c r="H355" s="135"/>
      <c r="I355" s="135"/>
      <c r="J355" s="135"/>
      <c r="K355" s="135"/>
      <c r="L355" s="135"/>
      <c r="M355" s="135"/>
      <c r="N355" s="135"/>
      <c r="O355" s="135"/>
    </row>
    <row r="356" spans="1:15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x14ac:dyDescent="0.25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</row>
  </sheetData>
  <mergeCells count="81">
    <mergeCell ref="G6:G7"/>
    <mergeCell ref="L73:O73"/>
    <mergeCell ref="D247:D248"/>
    <mergeCell ref="E215:E216"/>
    <mergeCell ref="L144:O144"/>
    <mergeCell ref="H6:K6"/>
    <mergeCell ref="L6:O6"/>
    <mergeCell ref="L215:O215"/>
    <mergeCell ref="L247:O247"/>
    <mergeCell ref="G215:G216"/>
    <mergeCell ref="B6:B7"/>
    <mergeCell ref="C6:C7"/>
    <mergeCell ref="D6:D7"/>
    <mergeCell ref="E6:E7"/>
    <mergeCell ref="F6:F7"/>
    <mergeCell ref="E247:E248"/>
    <mergeCell ref="F215:F216"/>
    <mergeCell ref="D73:D74"/>
    <mergeCell ref="B73:B74"/>
    <mergeCell ref="D109:D110"/>
    <mergeCell ref="G247:G248"/>
    <mergeCell ref="H247:K247"/>
    <mergeCell ref="F284:F285"/>
    <mergeCell ref="F247:F248"/>
    <mergeCell ref="H321:K321"/>
    <mergeCell ref="H284:K284"/>
    <mergeCell ref="G321:G322"/>
    <mergeCell ref="H215:K215"/>
    <mergeCell ref="A321:A322"/>
    <mergeCell ref="G284:G285"/>
    <mergeCell ref="D284:D285"/>
    <mergeCell ref="E321:E322"/>
    <mergeCell ref="C284:C285"/>
    <mergeCell ref="B321:B322"/>
    <mergeCell ref="C321:C322"/>
    <mergeCell ref="F321:F322"/>
    <mergeCell ref="E284:E285"/>
    <mergeCell ref="G39:G40"/>
    <mergeCell ref="G73:G74"/>
    <mergeCell ref="H39:K39"/>
    <mergeCell ref="L39:O39"/>
    <mergeCell ref="D39:D40"/>
    <mergeCell ref="E39:E40"/>
    <mergeCell ref="F39:F40"/>
    <mergeCell ref="F73:F74"/>
    <mergeCell ref="H73:K73"/>
    <mergeCell ref="E73:E74"/>
    <mergeCell ref="H144:K144"/>
    <mergeCell ref="G109:G110"/>
    <mergeCell ref="F109:F110"/>
    <mergeCell ref="F144:F145"/>
    <mergeCell ref="G144:G145"/>
    <mergeCell ref="H109:K109"/>
    <mergeCell ref="D144:D145"/>
    <mergeCell ref="C39:C40"/>
    <mergeCell ref="B109:B110"/>
    <mergeCell ref="C73:C74"/>
    <mergeCell ref="B39:B40"/>
    <mergeCell ref="B144:B145"/>
    <mergeCell ref="C144:C145"/>
    <mergeCell ref="C109:C110"/>
    <mergeCell ref="L109:O109"/>
    <mergeCell ref="E144:E145"/>
    <mergeCell ref="E109:E110"/>
    <mergeCell ref="D321:D322"/>
    <mergeCell ref="B247:B248"/>
    <mergeCell ref="C247:C248"/>
    <mergeCell ref="D178:D179"/>
    <mergeCell ref="E178:E179"/>
    <mergeCell ref="F178:F179"/>
    <mergeCell ref="G178:G179"/>
    <mergeCell ref="L321:O321"/>
    <mergeCell ref="L284:O284"/>
    <mergeCell ref="C215:C216"/>
    <mergeCell ref="D215:D216"/>
    <mergeCell ref="B215:B216"/>
    <mergeCell ref="B178:B179"/>
    <mergeCell ref="C178:C179"/>
    <mergeCell ref="H178:K178"/>
    <mergeCell ref="L178:O178"/>
    <mergeCell ref="B284:B28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Тит. лист</vt:lpstr>
      <vt:lpstr>10  дневное меню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T.Novikova</dc:creator>
  <cp:lastModifiedBy>user</cp:lastModifiedBy>
  <cp:lastPrinted>2024-04-09T07:18:32Z</cp:lastPrinted>
  <dcterms:created xsi:type="dcterms:W3CDTF">2020-07-20T05:11:28Z</dcterms:created>
  <dcterms:modified xsi:type="dcterms:W3CDTF">2024-11-21T08:33:09Z</dcterms:modified>
</cp:coreProperties>
</file>